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<sst xmlns="http://schemas.openxmlformats.org/spreadsheetml/2006/main" count="123" uniqueCount="79">
  <si>
    <t>2020年度省科技馆业务运行经费项目自评表</t>
  </si>
  <si>
    <t>项目单位（盖章）：湖北省科学技术馆                                               单位：万元</t>
  </si>
  <si>
    <t>项目名称</t>
  </si>
  <si>
    <t>省科技馆业务运行经费</t>
  </si>
  <si>
    <t>主管部门</t>
  </si>
  <si>
    <t>湖北省科学技术协会</t>
  </si>
  <si>
    <t>项目实施单位</t>
  </si>
  <si>
    <t>湖北省科学技术馆</t>
  </si>
  <si>
    <t>项目类别</t>
  </si>
  <si>
    <r>
      <rPr>
        <sz val="10"/>
        <rFont val="仿宋_GB2312"/>
        <charset val="134"/>
      </rPr>
      <t xml:space="preserve">1、部门预算项目 </t>
    </r>
    <r>
      <rPr>
        <sz val="10"/>
        <rFont val="宋体"/>
        <charset val="134"/>
      </rPr>
      <t>☑</t>
    </r>
    <r>
      <rPr>
        <sz val="10"/>
        <rFont val="仿宋_GB2312"/>
        <charset val="134"/>
      </rPr>
      <t xml:space="preserve">    2、省直专项 □   3、省对下转移支付项目 □</t>
    </r>
  </si>
  <si>
    <t>项目属性</t>
  </si>
  <si>
    <r>
      <rPr>
        <sz val="10"/>
        <rFont val="宋体"/>
        <charset val="134"/>
      </rPr>
      <t xml:space="preserve">    </t>
    </r>
    <r>
      <rPr>
        <sz val="10"/>
        <rFont val="仿宋_GB2312"/>
        <charset val="134"/>
      </rPr>
      <t xml:space="preserve">1、持续性项目   </t>
    </r>
    <r>
      <rPr>
        <sz val="10"/>
        <rFont val="宋体"/>
        <charset val="134"/>
      </rPr>
      <t>☑</t>
    </r>
    <r>
      <rPr>
        <sz val="10"/>
        <rFont val="仿宋_GB2312"/>
        <charset val="134"/>
      </rPr>
      <t xml:space="preserve">    2、新增性项目   □</t>
    </r>
  </si>
  <si>
    <t>项目类型</t>
  </si>
  <si>
    <r>
      <rPr>
        <sz val="10"/>
        <rFont val="仿宋_GB2312"/>
        <charset val="134"/>
      </rPr>
      <t xml:space="preserve">1、常年性项目   </t>
    </r>
    <r>
      <rPr>
        <sz val="10"/>
        <rFont val="宋体"/>
        <charset val="134"/>
      </rPr>
      <t>☑</t>
    </r>
    <r>
      <rPr>
        <sz val="10"/>
        <rFont val="仿宋_GB2312"/>
        <charset val="134"/>
      </rPr>
      <t xml:space="preserve">    2、延续性项目 □    3、一次性项目   □</t>
    </r>
  </si>
  <si>
    <t>预算执行情况（万元）（20分）</t>
  </si>
  <si>
    <t>预算数（A)</t>
  </si>
  <si>
    <t>执行数(B)</t>
  </si>
  <si>
    <t>执行率(B/A）</t>
  </si>
  <si>
    <t>得分（20分*执行率）</t>
  </si>
  <si>
    <t>年度财政资金总额：</t>
  </si>
  <si>
    <t>目标名称</t>
  </si>
  <si>
    <t>一级指标</t>
  </si>
  <si>
    <t>二级指标</t>
  </si>
  <si>
    <t>三级指标</t>
  </si>
  <si>
    <t>年初目标值
（A)</t>
  </si>
  <si>
    <t>实际完成值
（B)</t>
  </si>
  <si>
    <t>得分</t>
  </si>
  <si>
    <t>年度绩效目标1</t>
  </si>
  <si>
    <t>效益指标</t>
  </si>
  <si>
    <t>社会效益指标</t>
  </si>
  <si>
    <t>加强党务宣传学习</t>
  </si>
  <si>
    <t>年度绩效目标2</t>
  </si>
  <si>
    <t>产出指标</t>
  </si>
  <si>
    <t>时效指标</t>
  </si>
  <si>
    <t>绩效评价资金覆盖率</t>
  </si>
  <si>
    <t>总分</t>
  </si>
  <si>
    <t>偏差大或目标未完成原因分析</t>
  </si>
  <si>
    <t>无。</t>
  </si>
  <si>
    <t>改进措施及结果应用方案</t>
  </si>
  <si>
    <t>在综合分析项目绩效目标完成情况、预算执行情况的基础上，动态调整下一年度的预算安排。将评价结果与绩效目标编制、预算资金分配规模以及预算支出结构紧密结合，将年度绩效目标完成情况纳入到部门年度考核当中，并作为各部门下一年度预算资金分配的重要依据，及时调整和优化预算支出的方向和结构，合理配置资源，切实维护绩效评价的严肃性和有效性。</t>
  </si>
  <si>
    <t xml:space="preserve">备注：
1.预算执行情况口径:预算数为调整后财政资金总额（包括上年结余结转），执行数为资金使用单位财政资金实际支出数。
⒉.定量指标完成数汇总原则:绝对值直接累加计算，相对值按照资金额度加权平均计算。定量指标计分原则:正向指标（即目标值为≥X,得分=权重*B/A)，反向指标（即目标值为小于等于X，得分=权重*A/B)，得分不得突破权重总额。定量指标先汇总完成数，再计算得分。
3.定性指标计分原则:达成预期指标、部分达成预期指标并具有一定效果、未达成预期指标且效果较差三档，分别按照该指标对应分值区间100-80%(含80%）、80-50%(含50%) 、50-0%合理确定分值。汇总时，以资金额度为权重，对分值进行加权平均计算。
4.基于经济性和必要性等因素考虑，满意度指标暂可不作为必评指标。
</t>
  </si>
  <si>
    <r>
      <rPr>
        <sz val="10"/>
        <color rgb="FF000000"/>
        <rFont val="Times New Roman"/>
        <charset val="134"/>
      </rPr>
      <t>年度目标</t>
    </r>
    <r>
      <rPr>
        <sz val="10"/>
        <color rgb="FF000000"/>
        <rFont val="Times New Roman"/>
        <charset val="134"/>
      </rPr>
      <t>1</t>
    </r>
  </si>
  <si>
    <t>数量指标</t>
  </si>
  <si>
    <t>办件超时判罚红黄牌数量</t>
  </si>
  <si>
    <t>行政审批服务事项办理时限</t>
  </si>
  <si>
    <t>承诺期限内</t>
  </si>
  <si>
    <t>行政复议案件法定审理期限内结案率</t>
  </si>
  <si>
    <r>
      <rPr>
        <sz val="10"/>
        <color rgb="FF000000"/>
        <rFont val="Times New Roman"/>
        <charset val="134"/>
      </rPr>
      <t>年度目标</t>
    </r>
    <r>
      <rPr>
        <sz val="10"/>
        <color rgb="FF000000"/>
        <rFont val="Times New Roman"/>
        <charset val="134"/>
      </rPr>
      <t>2</t>
    </r>
  </si>
  <si>
    <t>质量指标</t>
  </si>
  <si>
    <t>社保基金预决算吻合度</t>
  </si>
  <si>
    <r>
      <rPr>
        <sz val="10"/>
        <color rgb="FF000000"/>
        <rFont val="Times New Roman"/>
        <charset val="134"/>
      </rPr>
      <t>12%</t>
    </r>
    <r>
      <rPr>
        <sz val="10"/>
        <color rgb="FF000000"/>
        <rFont val="仿宋_GB2312"/>
        <charset val="134"/>
      </rPr>
      <t>以内</t>
    </r>
  </si>
  <si>
    <t>社保基金预算会审及时率</t>
  </si>
  <si>
    <r>
      <rPr>
        <sz val="10"/>
        <color rgb="FF000000"/>
        <rFont val="Times New Roman"/>
        <charset val="134"/>
      </rPr>
      <t>12</t>
    </r>
    <r>
      <rPr>
        <sz val="10"/>
        <color rgb="FF000000"/>
        <rFont val="仿宋_GB2312"/>
        <charset val="134"/>
      </rPr>
      <t>月底前</t>
    </r>
  </si>
  <si>
    <r>
      <rPr>
        <sz val="10"/>
        <color rgb="FF000000"/>
        <rFont val="Times New Roman"/>
        <charset val="134"/>
      </rPr>
      <t>年度目标</t>
    </r>
    <r>
      <rPr>
        <sz val="10"/>
        <color rgb="FF000000"/>
        <rFont val="Times New Roman"/>
        <charset val="134"/>
      </rPr>
      <t>3</t>
    </r>
  </si>
  <si>
    <t>高技能人才选拔完成及时率</t>
  </si>
  <si>
    <t>服务对象满意度指标</t>
  </si>
  <si>
    <t>创业大学生满意度</t>
  </si>
  <si>
    <r>
      <rPr>
        <sz val="10"/>
        <color rgb="FF000000"/>
        <rFont val="Times New Roman"/>
        <charset val="134"/>
      </rPr>
      <t>90%</t>
    </r>
    <r>
      <rPr>
        <sz val="10"/>
        <color rgb="FF000000"/>
        <rFont val="仿宋_GB2312"/>
        <charset val="134"/>
      </rPr>
      <t>以上</t>
    </r>
  </si>
  <si>
    <t>年度目标4</t>
  </si>
  <si>
    <t>劳动人事争议调解仲裁培训人数</t>
  </si>
  <si>
    <t>劳动保障监察员资格培训人数</t>
  </si>
  <si>
    <t>劳动合同签订率</t>
  </si>
  <si>
    <r>
      <rPr>
        <sz val="10"/>
        <color rgb="FF000000"/>
        <rFont val="Times New Roman"/>
        <charset val="134"/>
      </rPr>
      <t>92%</t>
    </r>
    <r>
      <rPr>
        <sz val="10"/>
        <color rgb="FF000000"/>
        <rFont val="仿宋_GB2312"/>
        <charset val="134"/>
      </rPr>
      <t>以上</t>
    </r>
  </si>
  <si>
    <t>劳动人事争议调解成功率</t>
  </si>
  <si>
    <t>劳动人事争议仲裁结案率</t>
  </si>
  <si>
    <t>年度目标5</t>
  </si>
  <si>
    <t>社保基专项检查</t>
  </si>
  <si>
    <t>省厅直查率</t>
  </si>
  <si>
    <t>年度目标6</t>
  </si>
  <si>
    <t>企业职工养老保</t>
  </si>
  <si>
    <t>险制度建设覆盖率</t>
  </si>
  <si>
    <t>企业退休人员调</t>
  </si>
  <si>
    <t>整基本养老保险覆盖率</t>
  </si>
  <si>
    <t>年度目标7</t>
  </si>
  <si>
    <t>劳动保障监察举报投诉结案率</t>
  </si>
  <si>
    <r>
      <rPr>
        <sz val="10"/>
        <color rgb="FF000000"/>
        <rFont val="Times New Roman"/>
        <charset val="134"/>
      </rPr>
      <t>97%</t>
    </r>
    <r>
      <rPr>
        <sz val="10"/>
        <color rgb="FF000000"/>
        <rFont val="仿宋_GB2312"/>
        <charset val="134"/>
      </rPr>
      <t>以上</t>
    </r>
  </si>
  <si>
    <r>
      <rPr>
        <sz val="10"/>
        <color rgb="FF000000"/>
        <rFont val="Times New Roman"/>
        <charset val="134"/>
      </rPr>
      <t>年度目标</t>
    </r>
    <r>
      <rPr>
        <sz val="10"/>
        <color rgb="FF000000"/>
        <rFont val="仿宋_GB2312"/>
        <charset val="134"/>
      </rPr>
      <t>7</t>
    </r>
  </si>
  <si>
    <t>系统建成</t>
  </si>
  <si>
    <t xml:space="preserve"> 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</si>
</sst>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41" formatCode="_ * #,##0_ ;_ * \-#,##0_ ;_ * &quot;-&quot;_ ;_ @_ "/>
    <numFmt numFmtId="177" formatCode="0.00_ "/>
  </numFmts>
  <fonts count="34">
    <font>
      <sz val="12"/>
      <name val="宋体"/>
      <charset val="134"/>
    </font>
    <font>
      <sz val="10"/>
      <color rgb="FF000000"/>
      <name val="Times New Roman"/>
      <charset val="134"/>
    </font>
    <font>
      <sz val="15"/>
      <color rgb="FF000000"/>
      <name val="仿宋_GB2312"/>
      <charset val="134"/>
    </font>
    <font>
      <sz val="12"/>
      <name val="仿宋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楷体_GB2312"/>
      <charset val="134"/>
    </font>
    <font>
      <b/>
      <sz val="10"/>
      <name val="仿宋_GB2312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10"/>
      <color rgb="FF000000"/>
      <name val="楷体_GB2312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Times New Roman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0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1" borderId="1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0" fillId="16" borderId="13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10" fontId="9" fillId="0" borderId="6" xfId="0" applyNumberFormat="1" applyFont="1" applyBorder="1" applyAlignment="1">
      <alignment horizontal="center" vertical="center" wrapText="1"/>
    </xf>
    <xf numFmtId="177" fontId="9" fillId="0" borderId="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9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N5" sqref="N5"/>
    </sheetView>
  </sheetViews>
  <sheetFormatPr defaultColWidth="9" defaultRowHeight="14.25"/>
  <cols>
    <col min="4" max="4" width="14.625" customWidth="1"/>
    <col min="5" max="5" width="8.75" customWidth="1"/>
    <col min="6" max="6" width="8.125" customWidth="1"/>
    <col min="7" max="7" width="12" style="11" customWidth="1"/>
    <col min="8" max="8" width="10.125" style="11" customWidth="1"/>
    <col min="9" max="9" width="9" style="11"/>
  </cols>
  <sheetData>
    <row r="1" ht="24" spans="1:8">
      <c r="A1" s="12" t="s">
        <v>0</v>
      </c>
      <c r="B1" s="12"/>
      <c r="C1" s="12"/>
      <c r="D1" s="12"/>
      <c r="E1" s="12"/>
      <c r="F1" s="12"/>
      <c r="G1" s="12"/>
      <c r="H1" s="12"/>
    </row>
    <row r="2" ht="29.1" customHeight="1" spans="1:8">
      <c r="A2" s="13" t="s">
        <v>1</v>
      </c>
      <c r="B2" s="13"/>
      <c r="C2" s="13"/>
      <c r="D2" s="13"/>
      <c r="E2" s="13"/>
      <c r="F2" s="13"/>
      <c r="G2" s="14"/>
      <c r="H2" s="14"/>
    </row>
    <row r="3" ht="24.95" customHeight="1" spans="1:8">
      <c r="A3" s="15" t="s">
        <v>2</v>
      </c>
      <c r="B3" s="15"/>
      <c r="C3" s="16" t="s">
        <v>3</v>
      </c>
      <c r="D3" s="16"/>
      <c r="E3" s="16"/>
      <c r="F3" s="16"/>
      <c r="G3" s="16"/>
      <c r="H3" s="16"/>
    </row>
    <row r="4" ht="40.15" customHeight="1" spans="1:8">
      <c r="A4" s="15" t="s">
        <v>4</v>
      </c>
      <c r="B4" s="15"/>
      <c r="C4" s="17" t="s">
        <v>5</v>
      </c>
      <c r="D4" s="17"/>
      <c r="E4" s="17"/>
      <c r="F4" s="18" t="s">
        <v>6</v>
      </c>
      <c r="G4" s="17" t="s">
        <v>7</v>
      </c>
      <c r="H4" s="17"/>
    </row>
    <row r="5" ht="17.25" customHeight="1" spans="1:8">
      <c r="A5" s="19" t="s">
        <v>8</v>
      </c>
      <c r="B5" s="20"/>
      <c r="C5" s="21" t="s">
        <v>9</v>
      </c>
      <c r="D5" s="22"/>
      <c r="E5" s="22"/>
      <c r="F5" s="22"/>
      <c r="G5" s="22"/>
      <c r="H5" s="23"/>
    </row>
    <row r="6" ht="17.25" customHeight="1" spans="1:8">
      <c r="A6" s="15" t="s">
        <v>10</v>
      </c>
      <c r="B6" s="15"/>
      <c r="C6" s="24" t="s">
        <v>11</v>
      </c>
      <c r="D6" s="25"/>
      <c r="E6" s="25"/>
      <c r="F6" s="25"/>
      <c r="G6" s="25"/>
      <c r="H6" s="26"/>
    </row>
    <row r="7" ht="27" customHeight="1" spans="1:8">
      <c r="A7" s="15" t="s">
        <v>12</v>
      </c>
      <c r="B7" s="15"/>
      <c r="C7" s="17" t="s">
        <v>13</v>
      </c>
      <c r="D7" s="17"/>
      <c r="E7" s="17"/>
      <c r="F7" s="17"/>
      <c r="G7" s="17"/>
      <c r="H7" s="17"/>
    </row>
    <row r="8" ht="30" customHeight="1" spans="1:8">
      <c r="A8" s="15" t="s">
        <v>14</v>
      </c>
      <c r="B8" s="15"/>
      <c r="C8" s="18"/>
      <c r="D8" s="18"/>
      <c r="E8" s="17" t="s">
        <v>15</v>
      </c>
      <c r="F8" s="17" t="s">
        <v>16</v>
      </c>
      <c r="G8" s="17" t="s">
        <v>17</v>
      </c>
      <c r="H8" s="17" t="s">
        <v>18</v>
      </c>
    </row>
    <row r="9" ht="27.95" customHeight="1" spans="1:8">
      <c r="A9" s="15"/>
      <c r="B9" s="15"/>
      <c r="C9" s="18" t="s">
        <v>19</v>
      </c>
      <c r="D9" s="18"/>
      <c r="E9" s="27">
        <v>28.79</v>
      </c>
      <c r="F9" s="27">
        <v>28.79</v>
      </c>
      <c r="G9" s="28">
        <f>F9/E9</f>
        <v>1</v>
      </c>
      <c r="H9" s="29">
        <f>20*G9</f>
        <v>20</v>
      </c>
    </row>
    <row r="10" ht="33" customHeight="1" spans="1:8">
      <c r="A10" s="30" t="s">
        <v>20</v>
      </c>
      <c r="B10" s="15" t="s">
        <v>21</v>
      </c>
      <c r="C10" s="15" t="s">
        <v>22</v>
      </c>
      <c r="D10" s="15" t="s">
        <v>23</v>
      </c>
      <c r="E10" s="15" t="s">
        <v>24</v>
      </c>
      <c r="F10" s="15"/>
      <c r="G10" s="15" t="s">
        <v>25</v>
      </c>
      <c r="H10" s="15" t="s">
        <v>26</v>
      </c>
    </row>
    <row r="11" ht="33" customHeight="1" spans="1:8">
      <c r="A11" s="31" t="s">
        <v>27</v>
      </c>
      <c r="B11" s="15" t="s">
        <v>28</v>
      </c>
      <c r="C11" s="17" t="s">
        <v>29</v>
      </c>
      <c r="D11" s="17" t="s">
        <v>30</v>
      </c>
      <c r="E11" s="32">
        <v>1</v>
      </c>
      <c r="F11" s="33"/>
      <c r="G11" s="34">
        <v>1</v>
      </c>
      <c r="H11" s="35">
        <v>40</v>
      </c>
    </row>
    <row r="12" ht="33" customHeight="1" spans="1:8">
      <c r="A12" s="31" t="s">
        <v>31</v>
      </c>
      <c r="B12" s="15" t="s">
        <v>32</v>
      </c>
      <c r="C12" s="17" t="s">
        <v>33</v>
      </c>
      <c r="D12" s="17" t="s">
        <v>34</v>
      </c>
      <c r="E12" s="32">
        <v>1</v>
      </c>
      <c r="F12" s="33"/>
      <c r="G12" s="34">
        <v>1</v>
      </c>
      <c r="H12" s="35">
        <v>40</v>
      </c>
    </row>
    <row r="13" ht="30.95" customHeight="1" spans="1:8">
      <c r="A13" s="15" t="s">
        <v>35</v>
      </c>
      <c r="B13" s="17">
        <v>100</v>
      </c>
      <c r="C13" s="17"/>
      <c r="D13" s="17"/>
      <c r="E13" s="17"/>
      <c r="F13" s="17"/>
      <c r="G13" s="17"/>
      <c r="H13" s="17"/>
    </row>
    <row r="14" ht="66.95" customHeight="1" spans="1:8">
      <c r="A14" s="36" t="s">
        <v>36</v>
      </c>
      <c r="B14" s="37" t="s">
        <v>37</v>
      </c>
      <c r="C14" s="37"/>
      <c r="D14" s="37"/>
      <c r="E14" s="37"/>
      <c r="F14" s="37"/>
      <c r="G14" s="37"/>
      <c r="H14" s="37"/>
    </row>
    <row r="15" ht="68.1" customHeight="1" spans="1:8">
      <c r="A15" s="15" t="s">
        <v>38</v>
      </c>
      <c r="B15" s="38" t="s">
        <v>39</v>
      </c>
      <c r="C15" s="38"/>
      <c r="D15" s="38"/>
      <c r="E15" s="38"/>
      <c r="F15" s="38"/>
      <c r="G15" s="38"/>
      <c r="H15" s="38"/>
    </row>
    <row r="16" s="10" customFormat="1" ht="144.95" customHeight="1" spans="1:9">
      <c r="A16" s="39" t="s">
        <v>40</v>
      </c>
      <c r="B16" s="39"/>
      <c r="C16" s="39"/>
      <c r="D16" s="39"/>
      <c r="E16" s="39"/>
      <c r="F16" s="39"/>
      <c r="G16" s="40"/>
      <c r="H16" s="40"/>
      <c r="I16" s="41"/>
    </row>
  </sheetData>
  <mergeCells count="23">
    <mergeCell ref="A1:H1"/>
    <mergeCell ref="A2:H2"/>
    <mergeCell ref="A3:B3"/>
    <mergeCell ref="C3:H3"/>
    <mergeCell ref="A4:B4"/>
    <mergeCell ref="C4:E4"/>
    <mergeCell ref="G4:H4"/>
    <mergeCell ref="A5:B5"/>
    <mergeCell ref="C5:H5"/>
    <mergeCell ref="A6:B6"/>
    <mergeCell ref="C6:H6"/>
    <mergeCell ref="A7:B7"/>
    <mergeCell ref="C7:H7"/>
    <mergeCell ref="C8:D8"/>
    <mergeCell ref="C9:D9"/>
    <mergeCell ref="E10:F10"/>
    <mergeCell ref="E11:F11"/>
    <mergeCell ref="E12:F12"/>
    <mergeCell ref="B13:H13"/>
    <mergeCell ref="B14:H14"/>
    <mergeCell ref="B15:H15"/>
    <mergeCell ref="A16:H16"/>
    <mergeCell ref="A8:B9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4:K26"/>
  <sheetViews>
    <sheetView workbookViewId="0">
      <selection activeCell="I16" sqref="I16"/>
    </sheetView>
  </sheetViews>
  <sheetFormatPr defaultColWidth="9" defaultRowHeight="14.25"/>
  <sheetData>
    <row r="4" ht="15"/>
    <row r="5" ht="36.75" spans="3:7">
      <c r="C5" s="1" t="s">
        <v>41</v>
      </c>
      <c r="D5" s="2" t="s">
        <v>32</v>
      </c>
      <c r="E5" s="2" t="s">
        <v>42</v>
      </c>
      <c r="F5" s="2" t="s">
        <v>43</v>
      </c>
      <c r="G5" s="2">
        <v>0</v>
      </c>
    </row>
    <row r="6" ht="36.75" spans="3:7">
      <c r="C6" s="3" t="s">
        <v>41</v>
      </c>
      <c r="D6" s="4" t="s">
        <v>32</v>
      </c>
      <c r="E6" s="4" t="s">
        <v>33</v>
      </c>
      <c r="F6" s="5" t="s">
        <v>44</v>
      </c>
      <c r="G6" s="4" t="s">
        <v>45</v>
      </c>
    </row>
    <row r="7" ht="48.75" spans="3:11">
      <c r="C7" s="3" t="s">
        <v>41</v>
      </c>
      <c r="D7" s="4" t="s">
        <v>28</v>
      </c>
      <c r="E7" s="4" t="s">
        <v>33</v>
      </c>
      <c r="F7" s="4" t="s">
        <v>46</v>
      </c>
      <c r="G7" s="6">
        <v>1</v>
      </c>
      <c r="K7" s="9">
        <v>1.51</v>
      </c>
    </row>
    <row r="8" ht="24.75" spans="3:11">
      <c r="C8" s="3" t="s">
        <v>47</v>
      </c>
      <c r="D8" s="4" t="s">
        <v>32</v>
      </c>
      <c r="E8" s="4" t="s">
        <v>48</v>
      </c>
      <c r="F8" s="4" t="s">
        <v>49</v>
      </c>
      <c r="G8" s="4" t="s">
        <v>50</v>
      </c>
      <c r="K8" s="9">
        <v>6.63</v>
      </c>
    </row>
    <row r="9" ht="36.75" spans="3:11">
      <c r="C9" s="3" t="s">
        <v>47</v>
      </c>
      <c r="D9" s="4" t="s">
        <v>32</v>
      </c>
      <c r="E9" s="4" t="s">
        <v>33</v>
      </c>
      <c r="F9" s="4" t="s">
        <v>51</v>
      </c>
      <c r="G9" s="4" t="s">
        <v>52</v>
      </c>
      <c r="K9" s="9">
        <v>1.66</v>
      </c>
    </row>
    <row r="10" ht="36.75" spans="3:11">
      <c r="C10" s="3" t="s">
        <v>53</v>
      </c>
      <c r="D10" s="4" t="s">
        <v>32</v>
      </c>
      <c r="E10" s="4" t="s">
        <v>33</v>
      </c>
      <c r="F10" s="4" t="s">
        <v>54</v>
      </c>
      <c r="G10" s="6">
        <v>1</v>
      </c>
      <c r="K10" s="9">
        <v>0.48</v>
      </c>
    </row>
    <row r="11" ht="24.75" spans="3:11">
      <c r="C11" s="3" t="s">
        <v>53</v>
      </c>
      <c r="D11" s="4" t="s">
        <v>28</v>
      </c>
      <c r="E11" s="4" t="s">
        <v>55</v>
      </c>
      <c r="F11" s="4" t="s">
        <v>56</v>
      </c>
      <c r="G11" s="4" t="s">
        <v>57</v>
      </c>
      <c r="K11" s="9">
        <v>0.26</v>
      </c>
    </row>
    <row r="12" ht="36.75" spans="3:11">
      <c r="C12" s="3" t="s">
        <v>58</v>
      </c>
      <c r="D12" s="4" t="s">
        <v>32</v>
      </c>
      <c r="E12" s="4" t="s">
        <v>42</v>
      </c>
      <c r="F12" s="4" t="s">
        <v>59</v>
      </c>
      <c r="G12" s="4">
        <v>160</v>
      </c>
      <c r="K12" s="9">
        <v>46.11</v>
      </c>
    </row>
    <row r="13" ht="52.5" customHeight="1" spans="3:11">
      <c r="C13" s="3" t="s">
        <v>58</v>
      </c>
      <c r="D13" s="4" t="s">
        <v>32</v>
      </c>
      <c r="E13" s="4" t="s">
        <v>42</v>
      </c>
      <c r="F13" s="4" t="s">
        <v>60</v>
      </c>
      <c r="G13" s="4">
        <v>160</v>
      </c>
      <c r="K13" s="9">
        <v>16.13</v>
      </c>
    </row>
    <row r="14" ht="24.75" spans="3:11">
      <c r="C14" s="3" t="s">
        <v>58</v>
      </c>
      <c r="D14" s="4" t="s">
        <v>28</v>
      </c>
      <c r="E14" s="4" t="s">
        <v>29</v>
      </c>
      <c r="F14" s="4" t="s">
        <v>61</v>
      </c>
      <c r="G14" s="4" t="s">
        <v>62</v>
      </c>
      <c r="K14" s="9">
        <v>0.43</v>
      </c>
    </row>
    <row r="15" ht="39.75" customHeight="1" spans="3:11">
      <c r="C15" s="3" t="s">
        <v>58</v>
      </c>
      <c r="D15" s="4" t="s">
        <v>28</v>
      </c>
      <c r="E15" s="4" t="s">
        <v>29</v>
      </c>
      <c r="F15" s="4" t="s">
        <v>63</v>
      </c>
      <c r="G15" s="6">
        <v>0.6</v>
      </c>
      <c r="K15" s="9">
        <v>47.07</v>
      </c>
    </row>
    <row r="16" ht="36.75" spans="3:11">
      <c r="C16" s="3" t="s">
        <v>58</v>
      </c>
      <c r="D16" s="4" t="s">
        <v>28</v>
      </c>
      <c r="E16" s="4" t="s">
        <v>29</v>
      </c>
      <c r="F16" s="4" t="s">
        <v>64</v>
      </c>
      <c r="G16" s="6">
        <v>0.9</v>
      </c>
      <c r="K16">
        <f>SUM(K7:K15)</f>
        <v>120.28</v>
      </c>
    </row>
    <row r="17" ht="27" customHeight="1" spans="3:7">
      <c r="C17" s="3" t="s">
        <v>65</v>
      </c>
      <c r="D17" s="4" t="s">
        <v>32</v>
      </c>
      <c r="E17" s="4" t="s">
        <v>48</v>
      </c>
      <c r="F17" s="7" t="s">
        <v>66</v>
      </c>
      <c r="G17" s="6">
        <v>0.2</v>
      </c>
    </row>
    <row r="18" ht="15" spans="3:7">
      <c r="C18" s="3"/>
      <c r="D18" s="4"/>
      <c r="E18" s="4"/>
      <c r="F18" s="4" t="s">
        <v>67</v>
      </c>
      <c r="G18" s="6"/>
    </row>
    <row r="19" ht="24.75" spans="3:7">
      <c r="C19" s="3" t="s">
        <v>68</v>
      </c>
      <c r="D19" s="4" t="s">
        <v>28</v>
      </c>
      <c r="E19" s="4" t="s">
        <v>29</v>
      </c>
      <c r="F19" s="7" t="s">
        <v>69</v>
      </c>
      <c r="G19" s="6">
        <v>1</v>
      </c>
    </row>
    <row r="20" ht="24.75" spans="3:7">
      <c r="C20" s="3"/>
      <c r="D20" s="4"/>
      <c r="E20" s="4"/>
      <c r="F20" s="4" t="s">
        <v>70</v>
      </c>
      <c r="G20" s="6"/>
    </row>
    <row r="21" ht="24.75" spans="3:7">
      <c r="C21" s="3" t="s">
        <v>68</v>
      </c>
      <c r="D21" s="4" t="s">
        <v>28</v>
      </c>
      <c r="E21" s="4" t="s">
        <v>29</v>
      </c>
      <c r="F21" s="7" t="s">
        <v>71</v>
      </c>
      <c r="G21" s="6">
        <v>1</v>
      </c>
    </row>
    <row r="22" ht="24.75" spans="3:7">
      <c r="C22" s="3"/>
      <c r="D22" s="4"/>
      <c r="E22" s="4"/>
      <c r="F22" s="4" t="s">
        <v>72</v>
      </c>
      <c r="G22" s="6"/>
    </row>
    <row r="23" ht="36.75" spans="3:7">
      <c r="C23" s="3" t="s">
        <v>73</v>
      </c>
      <c r="D23" s="4" t="s">
        <v>32</v>
      </c>
      <c r="E23" s="4" t="s">
        <v>42</v>
      </c>
      <c r="F23" s="4" t="s">
        <v>60</v>
      </c>
      <c r="G23" s="4">
        <v>100</v>
      </c>
    </row>
    <row r="24" ht="36.75" spans="3:7">
      <c r="C24" s="3" t="s">
        <v>73</v>
      </c>
      <c r="D24" s="4" t="s">
        <v>32</v>
      </c>
      <c r="E24" s="4" t="s">
        <v>48</v>
      </c>
      <c r="F24" s="4" t="s">
        <v>74</v>
      </c>
      <c r="G24" s="4" t="s">
        <v>75</v>
      </c>
    </row>
    <row r="25" ht="15" spans="3:7">
      <c r="C25" s="3" t="s">
        <v>76</v>
      </c>
      <c r="D25" s="4" t="s">
        <v>32</v>
      </c>
      <c r="E25" s="4" t="s">
        <v>42</v>
      </c>
      <c r="F25" s="4" t="s">
        <v>77</v>
      </c>
      <c r="G25" s="6">
        <v>1</v>
      </c>
    </row>
    <row r="26" ht="19.5" spans="3:3">
      <c r="C26" s="8" t="s">
        <v>78</v>
      </c>
    </row>
  </sheetData>
  <mergeCells count="12">
    <mergeCell ref="C17:C18"/>
    <mergeCell ref="C19:C20"/>
    <mergeCell ref="C21:C22"/>
    <mergeCell ref="D17:D18"/>
    <mergeCell ref="D19:D20"/>
    <mergeCell ref="D21:D22"/>
    <mergeCell ref="E17:E18"/>
    <mergeCell ref="E19:E20"/>
    <mergeCell ref="E21:E22"/>
    <mergeCell ref="G17:G18"/>
    <mergeCell ref="G19:G20"/>
    <mergeCell ref="G21:G22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云朵天</cp:lastModifiedBy>
  <dcterms:created xsi:type="dcterms:W3CDTF">2021-03-11T11:54:00Z</dcterms:created>
  <dcterms:modified xsi:type="dcterms:W3CDTF">2021-09-03T09:35:03Z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B1E235B027324512BCF914545123566F</vt:lpwstr>
  </property>
</Properties>
</file>