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770" windowHeight="7950"/>
  </bookViews>
  <sheets>
    <sheet name="科学技术普及活动" sheetId="4" r:id="rId1"/>
    <sheet name="学会建设及学术活动" sheetId="5" r:id="rId2"/>
    <sheet name="综合事务工作" sheetId="6" r:id="rId3"/>
    <sheet name="湖北科学普及专项转移支付" sheetId="7" r:id="rId4"/>
    <sheet name="省科技馆业务运行经费" sheetId="15" r:id="rId5"/>
    <sheet name="湖北省青少年科普活动" sheetId="9" r:id="rId6"/>
    <sheet name="服务学会改革发展" sheetId="16" r:id="rId7"/>
    <sheet name="院士专家联络服务经费 " sheetId="14" r:id="rId8"/>
    <sheet name="农村科普和农民技能提升" sheetId="13" r:id="rId9"/>
    <sheet name="Sheet1" sheetId="1" r:id="rId10"/>
    <sheet name="Sheet2" sheetId="2" r:id="rId11"/>
    <sheet name="Sheet3" sheetId="3" r:id="rId12"/>
    <sheet name="Sheet4" sheetId="11" r:id="rId13"/>
  </sheets>
  <definedNames>
    <definedName name="_xlnm.Print_Area" localSheetId="3">湖北科学普及专项转移支付!$A$1:$H$27</definedName>
    <definedName name="_xlnm.Print_Area" localSheetId="5">湖北省青少年科普活动!$A$1:$H$28</definedName>
    <definedName name="_xlnm.Print_Area" localSheetId="0">科学技术普及活动!$A$1:$H$21</definedName>
    <definedName name="_xlnm.Print_Area" localSheetId="8">农村科普和农民技能提升!$A$1:$H$21</definedName>
    <definedName name="_xlnm.Print_Area" localSheetId="4">省科技馆业务运行经费!$A$1:$H$26</definedName>
    <definedName name="_xlnm.Print_Area" localSheetId="1">学会建设及学术活动!$A$1:$H$32</definedName>
    <definedName name="_xlnm.Print_Area" localSheetId="2">综合事务工作!$A$1:$H$37</definedName>
  </definedNames>
  <calcPr calcId="114210"/>
</workbook>
</file>

<file path=xl/calcChain.xml><?xml version="1.0" encoding="utf-8"?>
<calcChain xmlns="http://schemas.openxmlformats.org/spreadsheetml/2006/main">
  <c r="H6" i="16"/>
  <c r="H8"/>
  <c r="H6" i="15"/>
  <c r="H7" i="14"/>
  <c r="H9"/>
  <c r="H8" i="13"/>
  <c r="H6"/>
  <c r="H8" i="9"/>
  <c r="H6"/>
  <c r="H9" i="7"/>
  <c r="H8"/>
  <c r="H7"/>
  <c r="F7"/>
  <c r="E7"/>
  <c r="H9" i="6"/>
  <c r="H7"/>
  <c r="H9" i="5"/>
  <c r="H7"/>
  <c r="H9" i="4"/>
  <c r="H7"/>
</calcChain>
</file>

<file path=xl/sharedStrings.xml><?xml version="1.0" encoding="utf-8"?>
<sst xmlns="http://schemas.openxmlformats.org/spreadsheetml/2006/main" count="603" uniqueCount="316">
  <si>
    <t>附件</t>
  </si>
  <si>
    <r>
      <rPr>
        <b/>
        <sz val="16"/>
        <color indexed="8"/>
        <rFont val="宋体"/>
        <charset val="134"/>
      </rPr>
      <t>科学技术普及活动绩效目标自评表</t>
    </r>
    <r>
      <rPr>
        <sz val="16"/>
        <color indexed="8"/>
        <rFont val="宋体"/>
        <charset val="134"/>
      </rPr>
      <t xml:space="preserve"> </t>
    </r>
  </si>
  <si>
    <t>（2017年度）</t>
  </si>
  <si>
    <t>专项（项目）名称</t>
  </si>
  <si>
    <t>科学技术普及活动</t>
  </si>
  <si>
    <t>主管部门</t>
  </si>
  <si>
    <t>湖北省科学技术协会</t>
  </si>
  <si>
    <t>实施单位</t>
  </si>
  <si>
    <t>项目资金（万元）</t>
  </si>
  <si>
    <t>全年预算数（A）</t>
  </si>
  <si>
    <t>全年执行数（B）</t>
  </si>
  <si>
    <t>执行率（B/A)</t>
  </si>
  <si>
    <t>年度资金总额：</t>
  </si>
  <si>
    <r>
      <rPr>
        <sz val="10"/>
        <color indexed="8"/>
        <rFont val="宋体"/>
        <charset val="134"/>
      </rPr>
      <t xml:space="preserve"> </t>
    </r>
    <r>
      <rPr>
        <sz val="10"/>
        <color indexed="8"/>
        <rFont val="宋体"/>
        <charset val="134"/>
      </rPr>
      <t>其中：中央补助</t>
    </r>
  </si>
  <si>
    <r>
      <rPr>
        <sz val="10"/>
        <color indexed="8"/>
        <rFont val="宋体"/>
        <charset val="134"/>
      </rPr>
      <t xml:space="preserve"> </t>
    </r>
    <r>
      <rPr>
        <sz val="10"/>
        <color indexed="8"/>
        <rFont val="宋体"/>
        <charset val="134"/>
      </rPr>
      <t xml:space="preserve">      地方资金</t>
    </r>
  </si>
  <si>
    <r>
      <rPr>
        <sz val="9"/>
        <color indexed="8"/>
        <rFont val="宋体"/>
        <charset val="134"/>
      </rPr>
      <t xml:space="preserve">      </t>
    </r>
    <r>
      <rPr>
        <sz val="10"/>
        <color indexed="8"/>
        <rFont val="宋体"/>
        <charset val="134"/>
      </rPr>
      <t xml:space="preserve"> 其他资金</t>
    </r>
    <r>
      <rPr>
        <sz val="9"/>
        <color indexed="8"/>
        <rFont val="宋体"/>
        <charset val="134"/>
      </rPr>
      <t xml:space="preserve">
   （包括结转结余）</t>
    </r>
  </si>
  <si>
    <t>年度总体目标</t>
  </si>
  <si>
    <t>年初设定目标</t>
  </si>
  <si>
    <t>全年实际完成情况</t>
  </si>
  <si>
    <t>绩效指标</t>
  </si>
  <si>
    <t>一级
指标</t>
  </si>
  <si>
    <t>二级指标</t>
  </si>
  <si>
    <t>三级指标</t>
  </si>
  <si>
    <t>年度指标值</t>
  </si>
  <si>
    <t>全年完成值</t>
  </si>
  <si>
    <t>未完成原因和改进措施</t>
  </si>
  <si>
    <t>产
出
指
标</t>
  </si>
  <si>
    <t>数量指标</t>
  </si>
  <si>
    <t>科普宣传品发放数量</t>
  </si>
  <si>
    <t>科普活动参加人数</t>
  </si>
  <si>
    <t>质量指标</t>
  </si>
  <si>
    <t>科普活动完成率</t>
  </si>
  <si>
    <t>满意度指标</t>
  </si>
  <si>
    <t>服务对象
满意度指标</t>
  </si>
  <si>
    <t>科普活动满意度</t>
  </si>
  <si>
    <t>说明</t>
  </si>
  <si>
    <t>请在此处简要说明各级审计和财政监督检查中发现的问题及其所涉及的金额，如没有请填无。</t>
  </si>
  <si>
    <t>注：1.定量指标，资金使用单位填写本地区实际完成数。财政和主管部门汇总时，对绝对值直接累加计算，相对值按照资金额度加权平均计算。</t>
  </si>
  <si>
    <t xml:space="preserve">    2.定性指标根据指标完成情况分为：全部或基本达成预期指标、部分达成预期指标并具有一定效果、未达成预期指标且效果较差三档，分别按照100%-80%（含）、80%-60%（含）、60-0%合理填写完成比例。</t>
  </si>
  <si>
    <r>
      <rPr>
        <sz val="9"/>
        <color indexed="8"/>
        <rFont val="宋体"/>
        <charset val="134"/>
      </rPr>
      <t xml:space="preserve"> </t>
    </r>
    <r>
      <rPr>
        <sz val="9"/>
        <color indexed="8"/>
        <rFont val="宋体"/>
        <charset val="134"/>
      </rPr>
      <t xml:space="preserve">   </t>
    </r>
    <r>
      <rPr>
        <sz val="9"/>
        <color indexed="8"/>
        <rFont val="宋体"/>
        <charset val="134"/>
      </rPr>
      <t>3.资金使用单位按项目填报，主管部门和财政部门汇总时按区域绩效目标填报。</t>
    </r>
  </si>
  <si>
    <r>
      <rPr>
        <b/>
        <sz val="16"/>
        <color indexed="8"/>
        <rFont val="宋体"/>
        <charset val="134"/>
      </rPr>
      <t>学会建设及学术活动绩效目标自评表</t>
    </r>
    <r>
      <rPr>
        <sz val="16"/>
        <color indexed="8"/>
        <rFont val="宋体"/>
        <charset val="134"/>
      </rPr>
      <t xml:space="preserve"> </t>
    </r>
  </si>
  <si>
    <t>学会建设及学术活动</t>
  </si>
  <si>
    <t>1、深入推进中国（武汉）海外科技人才离岸创新创业中心建设和海智基地建设，进一步实施湖北省青年科技晨光计划，建立完善港澳台交流合作平台；
2、深入实施“科技创新源泉工程”、“创新驱动助力工程”，有序推进学会承接政府转移职能试点，提升学会服务社会水平和自身工作能力；
3、鼓励和引导学会开展学术交流，重点支持一批重大、重点学术交流活动，组织召开第九届湖北科技论坛，服务地方经济社会发展。</t>
  </si>
  <si>
    <t>产出指标</t>
  </si>
  <si>
    <t>晨光计划资助数量</t>
  </si>
  <si>
    <t>资助学会开展国际会议数量</t>
  </si>
  <si>
    <t>联系接待海外专家次数</t>
  </si>
  <si>
    <t>公务出国批次</t>
  </si>
  <si>
    <t>创新示范学会评选表彰数量</t>
  </si>
  <si>
    <t>能力提升示范学会评选表彰数量</t>
  </si>
  <si>
    <t>优秀科技期刊评选表彰数量</t>
  </si>
  <si>
    <t>10个</t>
  </si>
  <si>
    <t>学会联合体建设数量</t>
  </si>
  <si>
    <t>2个</t>
  </si>
  <si>
    <t>支持强化组织建设的高校科协数量</t>
  </si>
  <si>
    <t>《湖北省投资环境蓝皮书》数量</t>
  </si>
  <si>
    <t>2500册</t>
  </si>
  <si>
    <t>《湖北省减轻自然灾害白皮书》数量</t>
  </si>
  <si>
    <t>400册</t>
  </si>
  <si>
    <t>科技论坛参加人数</t>
  </si>
  <si>
    <t>100场</t>
  </si>
  <si>
    <t>学会科技工作者满意度</t>
  </si>
  <si>
    <r>
      <rPr>
        <b/>
        <sz val="16"/>
        <color indexed="8"/>
        <rFont val="宋体"/>
        <charset val="134"/>
      </rPr>
      <t>综合事务工作绩效目标自评表</t>
    </r>
    <r>
      <rPr>
        <sz val="16"/>
        <color indexed="8"/>
        <rFont val="宋体"/>
        <charset val="134"/>
      </rPr>
      <t xml:space="preserve"> </t>
    </r>
  </si>
  <si>
    <t>综合事务工作</t>
  </si>
  <si>
    <t>1、深入推进国家级科技思想库湖北分库建设，加强科技工作者状况调查站点建设工作，扎实开展第三方创新评估工作，进一步提升服务党委和政府科学决策的能力；                     2、加强院士专家工作站建设，积极联系服务科技工作者，做好人才推荐表彰工作，加强科技人才宣传报道，进一步提升科技工作者的积极性和科协组织的社会影响力；                    3、加强科协系统文化建设及干部队伍建设，做好系统党建、综合治理、文明创建、档案管理等工作，做好援疆援藏和精准扶贫工作，进一步强化财务绩效管理和后勤运行保障。</t>
  </si>
  <si>
    <t>课题研究完成数量</t>
  </si>
  <si>
    <t>决策咨询建议报送数量</t>
  </si>
  <si>
    <t>优秀决策咨询成果数量</t>
  </si>
  <si>
    <t>决策咨询工作培训人数</t>
  </si>
  <si>
    <t>科技工作站建议征集数量</t>
  </si>
  <si>
    <t>院士专家工作站建站数量</t>
  </si>
  <si>
    <t>引进院士专家数量</t>
  </si>
  <si>
    <t>30家</t>
  </si>
  <si>
    <t>科技工作者宣传次数</t>
  </si>
  <si>
    <t>院士专家联络慰问次数</t>
  </si>
  <si>
    <t>科学道德和学风宣讲活动参与人数</t>
  </si>
  <si>
    <t>结对农户数量</t>
  </si>
  <si>
    <t>慰问社区困难群众</t>
  </si>
  <si>
    <t>20人</t>
  </si>
  <si>
    <t>党员学习教育活动</t>
  </si>
  <si>
    <t>12次</t>
  </si>
  <si>
    <t>《科协党员生活》发行期数</t>
  </si>
  <si>
    <t>8期</t>
  </si>
  <si>
    <t>5期</t>
  </si>
  <si>
    <t>迎检项目优秀率</t>
  </si>
  <si>
    <t>人大代表建议和政协委员提案办理率</t>
  </si>
  <si>
    <t>可持续影响力指标</t>
  </si>
  <si>
    <t>微信公众号、机关党建网影响力</t>
  </si>
  <si>
    <t>服务对象满意度</t>
  </si>
  <si>
    <t>院士专家满意度</t>
  </si>
  <si>
    <t>建站企业满意度</t>
  </si>
  <si>
    <t>党员干部满意率</t>
  </si>
  <si>
    <r>
      <rPr>
        <b/>
        <sz val="16"/>
        <color indexed="8"/>
        <rFont val="宋体"/>
        <charset val="134"/>
      </rPr>
      <t>湖北科学普及专项转移支付绩效目标自评表</t>
    </r>
    <r>
      <rPr>
        <sz val="16"/>
        <color indexed="8"/>
        <rFont val="宋体"/>
        <charset val="134"/>
      </rPr>
      <t xml:space="preserve"> </t>
    </r>
  </si>
  <si>
    <t>湖北科学普及专项转移支付</t>
  </si>
  <si>
    <t>科普示范社区补助数量</t>
  </si>
  <si>
    <t>科普示范基地补助数量</t>
  </si>
  <si>
    <t>科普示范助力中小企业补助数量</t>
  </si>
  <si>
    <t>免费科技馆开放数量</t>
  </si>
  <si>
    <t>时效指标</t>
  </si>
  <si>
    <t>按计划及时拨付</t>
  </si>
  <si>
    <t>及时拨付</t>
  </si>
  <si>
    <t>95%以上</t>
  </si>
  <si>
    <t>普及农业科学技术知识满意度</t>
  </si>
  <si>
    <t>省科技馆业务运行经费</t>
  </si>
  <si>
    <t>省科协</t>
  </si>
  <si>
    <t>实施处室</t>
  </si>
  <si>
    <t>湖北省科技馆</t>
  </si>
  <si>
    <t>40篇</t>
  </si>
  <si>
    <t>14篇</t>
  </si>
  <si>
    <t>4篇</t>
  </si>
  <si>
    <t>6篇</t>
  </si>
  <si>
    <t>2篇</t>
  </si>
  <si>
    <t>3篇</t>
  </si>
  <si>
    <t>10次</t>
  </si>
  <si>
    <t>15次</t>
  </si>
  <si>
    <t>3卷</t>
  </si>
  <si>
    <t>5个</t>
  </si>
  <si>
    <t>二户</t>
  </si>
  <si>
    <t>60人</t>
  </si>
  <si>
    <t>50人</t>
  </si>
  <si>
    <t>48人</t>
  </si>
  <si>
    <t>社会效益
指标</t>
  </si>
  <si>
    <t>2万</t>
  </si>
  <si>
    <t>1.4万</t>
  </si>
  <si>
    <r>
      <rPr>
        <b/>
        <sz val="16"/>
        <color indexed="8"/>
        <rFont val="宋体"/>
        <charset val="134"/>
      </rPr>
      <t>湖北省青少年科普活动绩效目标自评表</t>
    </r>
    <r>
      <rPr>
        <sz val="16"/>
        <color indexed="8"/>
        <rFont val="宋体"/>
        <charset val="134"/>
      </rPr>
      <t xml:space="preserve"> </t>
    </r>
  </si>
  <si>
    <t>湖北省青少年科普活动</t>
  </si>
  <si>
    <t>湖北省青少年科技中心</t>
  </si>
  <si>
    <t xml:space="preserve">  1.2017年，创建科技工作室10个，组织青少年参加创新大赛，机器人竞赛，七巧板竞赛，无线电竞赛；扶持培育中学生英才，中学生高校营活动，培训科技辅导员老师500人；雅培家庭科学教育活动，科技教育活动进学校进社区10次，青少年科学调查体验活动，科普巡回报告，建立科普示范学校。
2.科技工作者充分发挥自身优势，紧紧围绕我省服务科学决策、科技支撑跨越发展以及与科技工作者相关的重要问题深入调查研究、积极建言献策，为省委省政府研究制定相关政策提供参考。</t>
  </si>
  <si>
    <t>科技工作室维护</t>
  </si>
  <si>
    <t>开展各项科普竞赛活动</t>
  </si>
  <si>
    <t>4次</t>
  </si>
  <si>
    <t>5次</t>
  </si>
  <si>
    <t>开展高校营活动</t>
  </si>
  <si>
    <t>1次</t>
  </si>
  <si>
    <t>培训科技辅导员老师</t>
  </si>
  <si>
    <t>200人</t>
  </si>
  <si>
    <t xml:space="preserve">907人 </t>
  </si>
  <si>
    <t>发放青少年科普资料册数</t>
  </si>
  <si>
    <t>1000册</t>
  </si>
  <si>
    <t>展出展板数量</t>
  </si>
  <si>
    <t>100个</t>
  </si>
  <si>
    <t>科普活动</t>
  </si>
  <si>
    <t>3次</t>
  </si>
  <si>
    <t>管理科普示范学校</t>
  </si>
  <si>
    <t>科普巡回报告</t>
  </si>
  <si>
    <t>72场</t>
  </si>
  <si>
    <t>科普志愿者参与人数</t>
  </si>
  <si>
    <t>活动完成及时率</t>
  </si>
  <si>
    <t>青少年满意度</t>
  </si>
  <si>
    <t>科技工作者满意度</t>
  </si>
  <si>
    <r>
      <rPr>
        <b/>
        <sz val="16"/>
        <color indexed="8"/>
        <rFont val="宋体"/>
        <charset val="134"/>
      </rPr>
      <t>服务学会改革发展项目绩效目标自评表</t>
    </r>
    <r>
      <rPr>
        <sz val="16"/>
        <color indexed="8"/>
        <rFont val="宋体"/>
        <charset val="134"/>
      </rPr>
      <t xml:space="preserve"> </t>
    </r>
  </si>
  <si>
    <t>服务学会改革发展项目</t>
  </si>
  <si>
    <t>湖北省科协学会信息服务中心</t>
  </si>
  <si>
    <t xml:space="preserve">  目标1：学会党建工作思路初步形成；党建工作组织体系基本建成；学会党建工作意识初步显现，全年不少于100家学会开展有组织党务活动。
目标2：中国科协、省科协系统奖项与提名的候选人评选与推荐
目标3：建立湖北省科协系统奖项评审专家库  
目标4：完成新版湖北学会服务网的管理与维护工作；完成相关功能模块系统的研发工作；完成科协系统年度统计汇总工作；完成科协信息化工作调研工作。</t>
  </si>
  <si>
    <t>8家</t>
  </si>
  <si>
    <t>14家</t>
  </si>
  <si>
    <t>联系高科技人才</t>
  </si>
  <si>
    <t>专家遴选工作（申报人数）</t>
  </si>
  <si>
    <t>开展有组织党务活动</t>
  </si>
  <si>
    <t>100家</t>
  </si>
  <si>
    <t>124家</t>
  </si>
  <si>
    <t>学会正高级专家入库率</t>
  </si>
  <si>
    <t>效
益
指
标</t>
  </si>
  <si>
    <t>经济效益
指标</t>
  </si>
  <si>
    <t>25家</t>
  </si>
  <si>
    <t>可持续影响指标</t>
  </si>
  <si>
    <t>附表一</t>
  </si>
  <si>
    <r>
      <rPr>
        <b/>
        <sz val="14"/>
        <color indexed="8"/>
        <rFont val="宋体"/>
        <charset val="134"/>
      </rPr>
      <t>院士专家联络服务经费绩效目标自评表</t>
    </r>
    <r>
      <rPr>
        <sz val="14"/>
        <color indexed="8"/>
        <rFont val="宋体"/>
        <charset val="134"/>
      </rPr>
      <t xml:space="preserve"> </t>
    </r>
  </si>
  <si>
    <t>院士专家联络服务经费</t>
  </si>
  <si>
    <t>湖北省院士专家联络服务中心</t>
  </si>
  <si>
    <t>积极开展科技服务，有力推动科技创新和产学研结合；把握定位，明确职责，配合做好院士专家工作站工作；做好院士专家服务工作，不断拓展服务内容和活动形式。</t>
  </si>
  <si>
    <t>创新提出人才服务工作“一主两翼”模式新思路；持续推进院士专家服务示范基地建设；扎实做好日常联络服务工作；认真开展决策咨询工作；创新开展科技成果应用研发推广示范活动；配合做好院士专家工作站建设。</t>
  </si>
  <si>
    <t xml:space="preserve">年度指标值    </t>
  </si>
  <si>
    <t>组织院士专家开展工作咨询</t>
  </si>
  <si>
    <t>组织院士专家开展科技创新活动</t>
  </si>
  <si>
    <t>每年1次</t>
  </si>
  <si>
    <t>院士专家示范服务基地建设</t>
  </si>
  <si>
    <r>
      <rPr>
        <sz val="10"/>
        <color indexed="8"/>
        <rFont val="宋体"/>
        <charset val="134"/>
      </rPr>
      <t>3</t>
    </r>
    <r>
      <rPr>
        <sz val="10"/>
        <color indexed="8"/>
        <rFont val="宋体"/>
        <charset val="134"/>
      </rPr>
      <t>0家</t>
    </r>
  </si>
  <si>
    <r>
      <rPr>
        <sz val="10"/>
        <color indexed="8"/>
        <rFont val="宋体"/>
        <charset val="134"/>
      </rPr>
      <t>2</t>
    </r>
    <r>
      <rPr>
        <sz val="10"/>
        <color indexed="8"/>
        <rFont val="宋体"/>
        <charset val="134"/>
      </rPr>
      <t>8</t>
    </r>
    <r>
      <rPr>
        <sz val="10"/>
        <color indexed="8"/>
        <rFont val="宋体"/>
        <charset val="134"/>
      </rPr>
      <t>家</t>
    </r>
  </si>
  <si>
    <r>
      <rPr>
        <b/>
        <sz val="16"/>
        <color indexed="8"/>
        <rFont val="宋体"/>
        <charset val="134"/>
      </rPr>
      <t>农村科普和农民技能提升项目绩效目标自评表</t>
    </r>
    <r>
      <rPr>
        <sz val="16"/>
        <color indexed="8"/>
        <rFont val="宋体"/>
        <charset val="134"/>
      </rPr>
      <t xml:space="preserve"> </t>
    </r>
  </si>
  <si>
    <t>农村科普和农民技能提升</t>
  </si>
  <si>
    <t>湖北省科协农村专业技术服务中心</t>
  </si>
  <si>
    <t>1、以提高农民素质为目标，开展农村实用技术培训，助推精准扶贫；
2、持续开发教学资源，编写新颖实用的农村实用技术教材、视频课件；
3、承接科技信息企业推广应用服务项目，为企业提供专利文献检索查询、全文传输及翻
译、免费专家对接帮扶等服务；
4、服务科协中心工作，协助调宣部做好“科技思想库”表彰会的会务组织和后期奖励发
放工作；
5、服务科协中心工作，协助学会部开展“源泉工程”评选活动的申报、资料收集整理
评审会的会务工作；</t>
  </si>
  <si>
    <t>培训人数</t>
  </si>
  <si>
    <r>
      <rPr>
        <sz val="10"/>
        <color indexed="8"/>
        <rFont val="宋体"/>
        <charset val="134"/>
      </rPr>
      <t>1</t>
    </r>
    <r>
      <rPr>
        <sz val="10"/>
        <color indexed="8"/>
        <rFont val="宋体"/>
        <charset val="134"/>
      </rPr>
      <t>6万</t>
    </r>
  </si>
  <si>
    <t>16.1万</t>
  </si>
  <si>
    <t>课件拍摄数量</t>
  </si>
  <si>
    <t>8部</t>
  </si>
  <si>
    <t>11部</t>
  </si>
  <si>
    <t>拍片成本</t>
  </si>
  <si>
    <t>3万/部</t>
  </si>
  <si>
    <t>课件差错率</t>
  </si>
  <si>
    <t>培训对象满意度</t>
  </si>
  <si>
    <t>顺利推进社区科普大学建设，强化我省基层科普设施建设，做好全国科普日、社区科普大学和全省科技、文化、卫生“三下乡”集中示范等科普活动。</t>
    <phoneticPr fontId="22" type="noConversion"/>
  </si>
  <si>
    <t>顺利开展全国科普日和全省科技、文化、卫生“三下乡”等科普活动，强化了全省科普信息化建设。</t>
    <phoneticPr fontId="22" type="noConversion"/>
  </si>
  <si>
    <t>一是成功举办第九届湖北科技论坛，推进产学研活动；二是稳步实施科技创新源泉工程和创新驱动助力工程，积极推进学会承接政府职能转移；三是加强全省学会建设，支持重点学术活动，打造学术交流平台；四是加强离岸中心建设，打造海智平台；五是组织实施晨光计划，加强青年科技人才培养；六是积极开展海外科技交流活动。</t>
    <phoneticPr fontId="22" type="noConversion"/>
  </si>
  <si>
    <t>一是继续深入推进国家级科技思想库湖北分库建设，开展科技工作者状况调查站点建设工作，做好第三方创新评估工作，进一步提升服务党委和政府科学决策的能力；二是加强院士专家工作站建设，积极联系服务科技工作者；三是加强科技人才宣传报道，进一步提升科技工作者的积极性和科协组织的社会影响力；四是加强科协系统文化建设及干部队伍建设，做好系统党建、综合治理、文明创建、档案管理等工作，进一步强化财务绩效管理和后勤运行保障；五是完成年度援疆援藏和精准扶贫工作任务。</t>
    <phoneticPr fontId="22" type="noConversion"/>
  </si>
  <si>
    <t>承接政府职能转移学会数量</t>
    <phoneticPr fontId="22" type="noConversion"/>
  </si>
  <si>
    <t>根据专家评审结果确定</t>
    <phoneticPr fontId="22" type="noConversion"/>
  </si>
  <si>
    <t>超过500人</t>
    <phoneticPr fontId="22" type="noConversion"/>
  </si>
  <si>
    <t>按实际培训人数统计</t>
    <phoneticPr fontId="22" type="noConversion"/>
  </si>
  <si>
    <t xml:space="preserve">    2.定性指标根据指标完成情况分为：全部或基本达成预期指标、部分达成预期指标并具有一定效果、未达成预期指标且效果较差三档，分别按照100%-80%（含）、80%-60%（含）、60-0%合理填写完成比例。</t>
    <phoneticPr fontId="22" type="noConversion"/>
  </si>
  <si>
    <t>目标1: 进一步强化科普基础条件建设，提高基层科普服能力；
目标2：推进全省院士专家工作站建设，强化人才培养。         目标3：推进特色科普基地建设，全省科协系统科技馆免费试点，科普信息化建设。</t>
    <phoneticPr fontId="22" type="noConversion"/>
  </si>
  <si>
    <t>一是认真实施基层科普行动计划，对科普示范社区、科普示范基地、科普示范中小企业予以补助；二是对全省流动科技馆巡展活动、社区科普大学试点、科普信息化试点、院士专家工作站建设工作予以补助，提高全省基层科普能力。</t>
    <phoneticPr fontId="22" type="noConversion"/>
  </si>
  <si>
    <r>
      <t>超过5</t>
    </r>
    <r>
      <rPr>
        <sz val="10"/>
        <rFont val="宋体"/>
        <charset val="134"/>
      </rPr>
      <t>00人</t>
    </r>
    <phoneticPr fontId="22" type="noConversion"/>
  </si>
  <si>
    <t>全部或基本达成预期指标</t>
    <phoneticPr fontId="22" type="noConversion"/>
  </si>
  <si>
    <t>375人</t>
    <phoneticPr fontId="22" type="noConversion"/>
  </si>
  <si>
    <t>无</t>
    <phoneticPr fontId="22" type="noConversion"/>
  </si>
  <si>
    <t>院士专家春节慰问活动次数</t>
  </si>
  <si>
    <t>院士专家体检保健活动次数</t>
  </si>
  <si>
    <t>首批湖北省院士专家科技成果应用研发示范平台项目建设</t>
  </si>
  <si>
    <t>4家</t>
  </si>
  <si>
    <t>预算经费不足，导致建设数量未达到30家。</t>
    <phoneticPr fontId="22" type="noConversion"/>
  </si>
  <si>
    <t>超过100场</t>
    <phoneticPr fontId="22" type="noConversion"/>
  </si>
  <si>
    <t>组织开展或资助支持重点学术活动次数</t>
    <phoneticPr fontId="22" type="noConversion"/>
  </si>
  <si>
    <t xml:space="preserve">    2.定性指标根据指标完成情况分为：全部或基本达成预期指标、部分达成预期指标并具有一定效果、未达成预期指标且效果较差三档，分别按照100%-80%（含）、80%-60%（含）、60-0%合理填写完成比例。</t>
    <phoneticPr fontId="22" type="noConversion"/>
  </si>
  <si>
    <t>一是认真实施农函大项目，开展农村专业技术培训，提高农民科学素质；二是开发教学资源，编写新颖实用的农村实用技术教材、视频课件。</t>
    <phoneticPr fontId="22" type="noConversion"/>
  </si>
  <si>
    <t>无</t>
    <phoneticPr fontId="22" type="noConversion"/>
  </si>
  <si>
    <t xml:space="preserve">  目标1：保证全馆工作人员正常的网络办公；
  目标2：面向社会及公众公开湖北省科技馆最新的工作动态及科学传播等活动的相关信息。
  目标3：结合国内外调研结果，对当下的科技馆功能任务、目标定位与科技馆内容建设有准确的认识与理解。                           
  目标4：建立科技馆建设、运营、管理质量评价与绩效评估体系。                            
  目标5：在科学教育理论指导下，搭建展览展品设计与教育活动开发平台。                </t>
  </si>
  <si>
    <t>2017年湖北省科技馆围绕省馆新馆建设、科普专门人才培养试点、学术交流、国家级科技思想库、流动科技馆和党支部活动开展各项工作，全年基本完成了各项目标。                    原定于2017年年底结题的国家科技支撑计划项目，因工作调整，经申请批准后，项目延期至2018年年底结题。2017年该项目处于调整阶段，年底重新再次启动。</t>
  </si>
  <si>
    <t>新建党组织数量</t>
    <phoneticPr fontId="22" type="noConversion"/>
  </si>
  <si>
    <t>606人</t>
    <phoneticPr fontId="22" type="noConversion"/>
  </si>
  <si>
    <t>产学研对接活动</t>
    <phoneticPr fontId="22" type="noConversion"/>
  </si>
  <si>
    <t>1场</t>
    <phoneticPr fontId="22" type="noConversion"/>
  </si>
  <si>
    <t>全省学会党组织覆盖率</t>
    <phoneticPr fontId="22" type="noConversion"/>
  </si>
  <si>
    <t>产学研活动科技成果展示</t>
    <phoneticPr fontId="22" type="noConversion"/>
  </si>
  <si>
    <t>50项</t>
    <phoneticPr fontId="22" type="noConversion"/>
  </si>
  <si>
    <t>学会参与产学研活动数量</t>
    <phoneticPr fontId="22" type="noConversion"/>
  </si>
  <si>
    <t>学会专家入库数量</t>
    <phoneticPr fontId="22" type="noConversion"/>
  </si>
  <si>
    <t>300人</t>
    <phoneticPr fontId="22" type="noConversion"/>
  </si>
  <si>
    <t>397人</t>
    <phoneticPr fontId="22" type="noConversion"/>
  </si>
  <si>
    <t>学会参加党务工作培训数量</t>
    <phoneticPr fontId="22" type="noConversion"/>
  </si>
  <si>
    <t>35家</t>
    <phoneticPr fontId="22" type="noConversion"/>
  </si>
  <si>
    <t>“党建强会”立项学会</t>
    <phoneticPr fontId="22" type="noConversion"/>
  </si>
  <si>
    <t>30家</t>
    <phoneticPr fontId="22" type="noConversion"/>
  </si>
  <si>
    <t>无</t>
    <phoneticPr fontId="22" type="noConversion"/>
  </si>
  <si>
    <t>年初目标值含总论坛及分论坛人数，实际完成值仅计入主论坛人数</t>
    <phoneticPr fontId="22" type="noConversion"/>
  </si>
  <si>
    <t>根据《湖北省科协资助所属学会举办学术会议暂行办法》确定资助数量</t>
    <phoneticPr fontId="22" type="noConversion"/>
  </si>
  <si>
    <t>党员年休假或出差公务没有参加</t>
    <phoneticPr fontId="22" type="noConversion"/>
  </si>
  <si>
    <r>
      <t>湖北省科技馆业务运行经费绩效目标自评表</t>
    </r>
    <r>
      <rPr>
        <sz val="16"/>
        <rFont val="宋体"/>
        <charset val="134"/>
      </rPr>
      <t xml:space="preserve"> </t>
    </r>
  </si>
  <si>
    <t xml:space="preserve"> 其中：中央补助</t>
  </si>
  <si>
    <t xml:space="preserve">       地方资金</t>
  </si>
  <si>
    <r>
      <t xml:space="preserve">      </t>
    </r>
    <r>
      <rPr>
        <sz val="10"/>
        <rFont val="宋体"/>
        <charset val="134"/>
      </rPr>
      <t xml:space="preserve"> 其他资金</t>
    </r>
    <r>
      <rPr>
        <sz val="9"/>
        <rFont val="宋体"/>
        <charset val="134"/>
      </rPr>
      <t xml:space="preserve">
   （包括结转结余）</t>
    </r>
  </si>
  <si>
    <t>新馆动态公开和科学传播活动网络上传文件总量</t>
  </si>
  <si>
    <t>网站版面陈旧，等待时机改版，新馆在建期间部分信息不便公开，部分信息已经公布在省科协网站</t>
    <phoneticPr fontId="22" type="noConversion"/>
  </si>
  <si>
    <t>科技馆馆务工作调研报告</t>
  </si>
  <si>
    <t>科技馆馆务工作发表论文</t>
  </si>
  <si>
    <t>科技馆馆务工作组织实地调研</t>
  </si>
  <si>
    <t>科技思想库科技馆建设、运营管理、教育活动资源包</t>
  </si>
  <si>
    <t>精准扶贫结对帮扶</t>
  </si>
  <si>
    <t>二学一做红色教育基地学习</t>
  </si>
  <si>
    <t>党建活动业务培训</t>
  </si>
  <si>
    <t>新馆建设业务工作繁忙没有组织成功</t>
    <phoneticPr fontId="22" type="noConversion"/>
  </si>
  <si>
    <t>新馆动态公开和科学传播活动网络浏览次数</t>
  </si>
  <si>
    <t>省馆网站的版面陈旧，待新馆进入试运行倒计时阶段，结合新馆实体馆将全面启动改版。。</t>
    <phoneticPr fontId="22" type="noConversion"/>
  </si>
  <si>
    <t>全馆工作人员网络使用满意度</t>
  </si>
  <si>
    <t xml:space="preserve">    3.资金使用单位按项目填报，主管部门和财政部门汇总时按区域绩效目标填报。</t>
  </si>
  <si>
    <t>无</t>
    <phoneticPr fontId="22" type="noConversion"/>
  </si>
  <si>
    <t xml:space="preserve"> 2017年湖北省青少年科技中心完善科技工作室维护10个；组织开展了湖北省青少年科技创新大赛、机器人竞赛、七巧科技竞赛、电子制作竞赛、科学影像节竞赛5次科普竞赛活动和以“筑梦荆楚，科学梦起航”为主题的青少年科学营湖北营活动，其中参加高校科学营的高校志愿者达到375人；开展科普活动有2017年太空种子种植活动、调查体验活动、湖北省全国科普日共计3次；发放太空种子种植手册和高校科学营优秀征文集共计1600余册；根据各项活动业务需求培训科技辅导员老师907人；在各市州举行的科普巡回报告达到108场；根据《关于认定2015-2018年度湖北省科普示范学校的决定》（鄂科协办[2015]113号）文显示，湖北省科协已认定武汉市南湖中学等25所学校为“2015-2018年度湖北省科普示范学校”；根据活动简讯、现场图片和财务资料显示，展出展板数量实际展出143个。综上所述，相关工作目标均已圆满完成。</t>
    <phoneticPr fontId="22" type="noConversion"/>
  </si>
  <si>
    <t>一是做好全省学会党建工作，组织开展学会党建活动；二是做好科协信息化建设，为科协各项工作提高保障。</t>
    <phoneticPr fontId="22" type="noConversion"/>
  </si>
  <si>
    <t>集中慰问1次</t>
    <phoneticPr fontId="22" type="noConversion"/>
  </si>
  <si>
    <t>3%以下</t>
    <phoneticPr fontId="22" type="noConversion"/>
  </si>
  <si>
    <t>无差错</t>
    <phoneticPr fontId="22" type="noConversion"/>
  </si>
  <si>
    <t>效果显著全部或基本达成预期指标</t>
    <phoneticPr fontId="22" type="noConversion"/>
  </si>
  <si>
    <t>17家</t>
    <phoneticPr fontId="22" type="noConversion"/>
  </si>
  <si>
    <t>年初设定统计范围口径不一致</t>
    <phoneticPr fontId="22" type="noConversion"/>
  </si>
  <si>
    <t>成本指标</t>
    <phoneticPr fontId="22" type="noConversion"/>
  </si>
  <si>
    <t>产出指标</t>
    <phoneticPr fontId="22" type="noConversion"/>
  </si>
  <si>
    <t>数量指标</t>
    <phoneticPr fontId="22" type="noConversion"/>
  </si>
  <si>
    <t>超过5500人</t>
    <phoneticPr fontId="22" type="noConversion"/>
  </si>
  <si>
    <t>55000份</t>
    <phoneticPr fontId="22" type="noConversion"/>
  </si>
  <si>
    <t>55100份</t>
    <phoneticPr fontId="22" type="noConversion"/>
  </si>
  <si>
    <t>9个</t>
    <phoneticPr fontId="22" type="noConversion"/>
  </si>
  <si>
    <t>2个</t>
    <phoneticPr fontId="22" type="noConversion"/>
  </si>
  <si>
    <t>5家</t>
    <phoneticPr fontId="22" type="noConversion"/>
  </si>
  <si>
    <t>7家</t>
    <phoneticPr fontId="22" type="noConversion"/>
  </si>
  <si>
    <t>2500册</t>
    <phoneticPr fontId="22" type="noConversion"/>
  </si>
  <si>
    <t>400册</t>
    <phoneticPr fontId="22" type="noConversion"/>
  </si>
  <si>
    <t>科普信息化因执行政府采购尚在执行中</t>
    <phoneticPr fontId="22" type="noConversion"/>
  </si>
  <si>
    <t>1600人</t>
    <phoneticPr fontId="22" type="noConversion"/>
  </si>
  <si>
    <t>1083人</t>
    <phoneticPr fontId="22" type="noConversion"/>
  </si>
  <si>
    <t>10个</t>
    <phoneticPr fontId="22" type="noConversion"/>
  </si>
  <si>
    <t>5个</t>
    <phoneticPr fontId="22" type="noConversion"/>
  </si>
  <si>
    <t>3批</t>
    <phoneticPr fontId="22" type="noConversion"/>
  </si>
  <si>
    <t>60人</t>
    <phoneticPr fontId="22" type="noConversion"/>
  </si>
  <si>
    <t>65人</t>
    <phoneticPr fontId="22" type="noConversion"/>
  </si>
  <si>
    <t>5次</t>
    <phoneticPr fontId="22" type="noConversion"/>
  </si>
  <si>
    <t>3次</t>
    <phoneticPr fontId="22" type="noConversion"/>
  </si>
  <si>
    <t>春节集中慰问1次</t>
    <phoneticPr fontId="22" type="noConversion"/>
  </si>
  <si>
    <t>20人</t>
    <phoneticPr fontId="22" type="noConversion"/>
  </si>
  <si>
    <t>34次</t>
    <phoneticPr fontId="22" type="noConversion"/>
  </si>
  <si>
    <t>13个</t>
    <phoneticPr fontId="22" type="noConversion"/>
  </si>
  <si>
    <t>15个</t>
    <phoneticPr fontId="22" type="noConversion"/>
  </si>
  <si>
    <t>24个</t>
    <phoneticPr fontId="22" type="noConversion"/>
  </si>
  <si>
    <t>4个</t>
    <phoneticPr fontId="22" type="noConversion"/>
  </si>
  <si>
    <t>6个</t>
    <phoneticPr fontId="22" type="noConversion"/>
  </si>
  <si>
    <t>120人</t>
    <phoneticPr fontId="22" type="noConversion"/>
  </si>
  <si>
    <t>111人</t>
    <phoneticPr fontId="22" type="noConversion"/>
  </si>
  <si>
    <t>80个</t>
    <phoneticPr fontId="22" type="noConversion"/>
  </si>
  <si>
    <t>82个</t>
    <phoneticPr fontId="22" type="noConversion"/>
  </si>
  <si>
    <t>500家</t>
    <phoneticPr fontId="22" type="noConversion"/>
  </si>
  <si>
    <t>596家</t>
    <phoneticPr fontId="22" type="noConversion"/>
  </si>
  <si>
    <t>460人</t>
    <phoneticPr fontId="22" type="noConversion"/>
  </si>
  <si>
    <t>15次</t>
    <phoneticPr fontId="22" type="noConversion"/>
  </si>
  <si>
    <t>28次</t>
    <phoneticPr fontId="22" type="noConversion"/>
  </si>
  <si>
    <t>1100人</t>
    <phoneticPr fontId="22" type="noConversion"/>
  </si>
  <si>
    <t>1700人</t>
    <phoneticPr fontId="22" type="noConversion"/>
  </si>
  <si>
    <t>81家</t>
    <phoneticPr fontId="22" type="noConversion"/>
  </si>
  <si>
    <t>78家</t>
    <phoneticPr fontId="22" type="noConversion"/>
  </si>
  <si>
    <t>51家</t>
    <phoneticPr fontId="22" type="noConversion"/>
  </si>
  <si>
    <t>21个</t>
    <phoneticPr fontId="22" type="noConversion"/>
  </si>
  <si>
    <t>1600册</t>
    <phoneticPr fontId="22" type="noConversion"/>
  </si>
  <si>
    <t>143个</t>
    <phoneticPr fontId="22" type="noConversion"/>
  </si>
  <si>
    <t>25个</t>
    <phoneticPr fontId="22" type="noConversion"/>
  </si>
  <si>
    <t>108场</t>
    <phoneticPr fontId="22" type="noConversion"/>
  </si>
  <si>
    <t>600人</t>
    <phoneticPr fontId="22" type="noConversion"/>
  </si>
</sst>
</file>

<file path=xl/styles.xml><?xml version="1.0" encoding="utf-8"?>
<styleSheet xmlns="http://schemas.openxmlformats.org/spreadsheetml/2006/main">
  <numFmts count="1">
    <numFmt numFmtId="43" formatCode="_ * #,##0.00_ ;_ * \-#,##0.00_ ;_ * &quot;-&quot;??_ ;_ @_ "/>
  </numFmts>
  <fonts count="33">
    <font>
      <sz val="11"/>
      <color theme="1"/>
      <name val="宋体"/>
      <charset val="134"/>
      <scheme val="minor"/>
    </font>
    <font>
      <sz val="11"/>
      <color indexed="8"/>
      <name val="宋体"/>
      <charset val="134"/>
    </font>
    <font>
      <sz val="11"/>
      <color indexed="8"/>
      <name val="宋体"/>
      <charset val="134"/>
    </font>
    <font>
      <sz val="10"/>
      <color indexed="8"/>
      <name val="宋体"/>
      <charset val="134"/>
    </font>
    <font>
      <b/>
      <sz val="16"/>
      <color indexed="8"/>
      <name val="宋体"/>
      <charset val="134"/>
    </font>
    <font>
      <sz val="16"/>
      <color indexed="8"/>
      <name val="宋体"/>
      <charset val="134"/>
    </font>
    <font>
      <sz val="10"/>
      <color indexed="8"/>
      <name val="宋体"/>
      <charset val="134"/>
    </font>
    <font>
      <sz val="9"/>
      <color indexed="8"/>
      <name val="宋体"/>
      <charset val="134"/>
    </font>
    <font>
      <sz val="8"/>
      <color indexed="8"/>
      <name val="宋体"/>
      <charset val="134"/>
    </font>
    <font>
      <sz val="10"/>
      <name val="宋体"/>
      <charset val="134"/>
    </font>
    <font>
      <sz val="10"/>
      <name val="宋体"/>
      <charset val="134"/>
    </font>
    <font>
      <sz val="9"/>
      <color indexed="8"/>
      <name val="宋体"/>
      <charset val="134"/>
    </font>
    <font>
      <sz val="12"/>
      <name val="宋体"/>
      <charset val="134"/>
    </font>
    <font>
      <sz val="12"/>
      <name val="黑体"/>
      <family val="3"/>
      <charset val="134"/>
    </font>
    <font>
      <sz val="14"/>
      <color indexed="8"/>
      <name val="宋体"/>
      <charset val="134"/>
    </font>
    <font>
      <b/>
      <sz val="10"/>
      <color indexed="8"/>
      <name val="宋体"/>
      <charset val="134"/>
    </font>
    <font>
      <sz val="10"/>
      <color indexed="8"/>
      <name val="宋体"/>
      <charset val="134"/>
    </font>
    <font>
      <sz val="12"/>
      <name val="黑体"/>
      <family val="3"/>
      <charset val="134"/>
    </font>
    <font>
      <sz val="16"/>
      <color indexed="8"/>
      <name val="宋体"/>
      <charset val="134"/>
    </font>
    <font>
      <sz val="11"/>
      <color indexed="8"/>
      <name val="宋体"/>
      <charset val="134"/>
    </font>
    <font>
      <sz val="11"/>
      <color indexed="8"/>
      <name val="宋体"/>
      <charset val="134"/>
    </font>
    <font>
      <b/>
      <sz val="14"/>
      <color indexed="8"/>
      <name val="宋体"/>
      <charset val="134"/>
    </font>
    <font>
      <sz val="9"/>
      <name val="宋体"/>
      <charset val="134"/>
    </font>
    <font>
      <sz val="11"/>
      <color indexed="17"/>
      <name val="宋体"/>
      <charset val="134"/>
    </font>
    <font>
      <sz val="11"/>
      <color indexed="20"/>
      <name val="宋体"/>
      <charset val="134"/>
    </font>
    <font>
      <sz val="11"/>
      <color indexed="16"/>
      <name val="宋体"/>
      <charset val="134"/>
    </font>
    <font>
      <sz val="11"/>
      <color indexed="9"/>
      <name val="宋体"/>
      <charset val="134"/>
    </font>
    <font>
      <b/>
      <sz val="16"/>
      <name val="宋体"/>
      <charset val="134"/>
    </font>
    <font>
      <sz val="16"/>
      <name val="宋体"/>
      <charset val="134"/>
    </font>
    <font>
      <sz val="11"/>
      <name val="宋体"/>
      <charset val="134"/>
    </font>
    <font>
      <sz val="8"/>
      <name val="宋体"/>
      <charset val="134"/>
    </font>
    <font>
      <sz val="6"/>
      <name val="宋体"/>
      <charset val="134"/>
    </font>
    <font>
      <sz val="11"/>
      <color theme="1"/>
      <name val="宋体"/>
      <charset val="134"/>
      <scheme val="minor"/>
    </font>
  </fonts>
  <fills count="21">
    <fill>
      <patternFill patternType="none"/>
    </fill>
    <fill>
      <patternFill patternType="gray125"/>
    </fill>
    <fill>
      <patternFill patternType="solid">
        <fgColor indexed="31"/>
      </patternFill>
    </fill>
    <fill>
      <patternFill patternType="solid">
        <fgColor indexed="42"/>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51"/>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45"/>
        <bgColor indexed="64"/>
      </patternFill>
    </fill>
    <fill>
      <patternFill patternType="solid">
        <fgColor indexed="42"/>
        <bgColor indexed="64"/>
      </patternFill>
    </fill>
    <fill>
      <patternFill patternType="solid">
        <fgColor indexed="55"/>
      </patternFill>
    </fill>
    <fill>
      <patternFill patternType="solid">
        <fgColor indexed="62"/>
      </patternFill>
    </fill>
    <fill>
      <patternFill patternType="solid">
        <fgColor indexed="53"/>
      </patternFill>
    </fill>
    <fill>
      <patternFill patternType="solid">
        <fgColor indexed="9"/>
        <bgColor indexed="64"/>
      </patternFill>
    </fill>
    <fill>
      <patternFill patternType="solid">
        <fgColor indexed="1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3">
    <xf numFmtId="0" fontId="0"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6" fillId="8" borderId="0" applyNumberFormat="0" applyBorder="0" applyAlignment="0" applyProtection="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9" fontId="19" fillId="0" borderId="0" applyFont="0" applyFill="0" applyBorder="0" applyAlignment="0" applyProtection="0">
      <alignment vertical="center"/>
    </xf>
    <xf numFmtId="9" fontId="2" fillId="0" borderId="0" applyFont="0" applyFill="0" applyBorder="0" applyAlignment="0" applyProtection="0">
      <alignment vertical="center"/>
    </xf>
    <xf numFmtId="0" fontId="25"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xf numFmtId="0" fontId="32" fillId="0" borderId="0">
      <alignment vertical="center"/>
    </xf>
    <xf numFmtId="0" fontId="2" fillId="0" borderId="0">
      <alignment vertical="center"/>
    </xf>
    <xf numFmtId="0" fontId="2" fillId="0" borderId="0">
      <alignment vertical="center"/>
    </xf>
    <xf numFmtId="0" fontId="2" fillId="0" borderId="0">
      <alignment vertical="center"/>
    </xf>
    <xf numFmtId="0" fontId="32" fillId="0" borderId="0">
      <alignment vertical="center"/>
    </xf>
    <xf numFmtId="0" fontId="12" fillId="0" borderId="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43" fontId="2" fillId="0" borderId="0" applyFont="0" applyFill="0" applyBorder="0" applyAlignment="0" applyProtection="0">
      <alignment vertical="center"/>
    </xf>
    <xf numFmtId="0" fontId="26" fillId="12" borderId="0" applyNumberFormat="0" applyBorder="0" applyAlignment="0" applyProtection="0">
      <alignment vertical="center"/>
    </xf>
    <xf numFmtId="0" fontId="26" fillId="18" borderId="0" applyNumberFormat="0" applyBorder="0" applyAlignment="0" applyProtection="0">
      <alignment vertical="center"/>
    </xf>
    <xf numFmtId="0" fontId="26" fillId="16" borderId="0" applyNumberFormat="0" applyBorder="0" applyAlignment="0" applyProtection="0">
      <alignment vertical="center"/>
    </xf>
    <xf numFmtId="0" fontId="26" fillId="9" borderId="0" applyNumberFormat="0" applyBorder="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cellStyleXfs>
  <cellXfs count="176">
    <xf numFmtId="0" fontId="0" fillId="0" borderId="0" xfId="0">
      <alignment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0" fillId="19" borderId="0" xfId="0" applyFont="1" applyFill="1" applyBorder="1" applyAlignment="1">
      <alignment vertical="center"/>
    </xf>
    <xf numFmtId="0" fontId="3" fillId="0" borderId="1"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6" fillId="19" borderId="1" xfId="0" applyFont="1" applyFill="1" applyBorder="1" applyAlignment="1">
      <alignment vertical="center" wrapText="1"/>
    </xf>
    <xf numFmtId="0" fontId="3" fillId="19" borderId="1" xfId="0" applyFont="1" applyFill="1" applyBorder="1" applyAlignment="1">
      <alignment vertical="center" wrapText="1"/>
    </xf>
    <xf numFmtId="0" fontId="3" fillId="19" borderId="1" xfId="0" applyFont="1" applyFill="1" applyBorder="1" applyAlignment="1">
      <alignment horizontal="left" vertical="center" wrapText="1"/>
    </xf>
    <xf numFmtId="0" fontId="7" fillId="19" borderId="1" xfId="0" applyFont="1" applyFill="1" applyBorder="1" applyAlignment="1">
      <alignment vertical="center" wrapText="1"/>
    </xf>
    <xf numFmtId="0" fontId="9" fillId="0" borderId="1" xfId="25" applyFont="1" applyBorder="1" applyAlignment="1">
      <alignment horizontal="center" vertical="center" wrapText="1"/>
    </xf>
    <xf numFmtId="0" fontId="9" fillId="0" borderId="2" xfId="25" applyFont="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19"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12" fillId="0" borderId="0" xfId="25" applyFont="1" applyFill="1" applyBorder="1" applyAlignment="1">
      <alignment vertical="center" wrapText="1"/>
    </xf>
    <xf numFmtId="0" fontId="13" fillId="0" borderId="0" xfId="25" applyFont="1" applyFill="1" applyBorder="1" applyAlignment="1">
      <alignment vertical="center"/>
    </xf>
    <xf numFmtId="0" fontId="13" fillId="0" borderId="0" xfId="25" applyFont="1" applyFill="1" applyBorder="1" applyAlignment="1">
      <alignment vertical="center" wrapText="1"/>
    </xf>
    <xf numFmtId="9" fontId="3" fillId="19" borderId="1" xfId="19" applyFont="1" applyFill="1" applyBorder="1" applyAlignment="1">
      <alignment horizontal="center" vertical="center" wrapText="1"/>
    </xf>
    <xf numFmtId="0" fontId="9" fillId="19" borderId="1" xfId="41" applyFont="1" applyFill="1" applyBorder="1" applyAlignment="1">
      <alignment horizontal="center" vertical="center" wrapText="1"/>
    </xf>
    <xf numFmtId="0" fontId="12" fillId="0" borderId="0" xfId="25"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0" fillId="0" borderId="1" xfId="24" applyFont="1" applyFill="1" applyBorder="1" applyAlignment="1">
      <alignment horizontal="center" vertical="center" wrapText="1"/>
    </xf>
    <xf numFmtId="0" fontId="10" fillId="0" borderId="1" xfId="30" applyFont="1" applyFill="1" applyBorder="1" applyAlignment="1">
      <alignment horizontal="center" vertical="center" wrapText="1"/>
    </xf>
    <xf numFmtId="9" fontId="10" fillId="0" borderId="1" xfId="30" applyNumberFormat="1" applyFont="1" applyFill="1" applyBorder="1" applyAlignment="1">
      <alignment horizontal="center" vertical="center" wrapText="1"/>
    </xf>
    <xf numFmtId="0" fontId="10" fillId="0" borderId="1" xfId="37" applyFont="1" applyFill="1" applyBorder="1" applyAlignment="1">
      <alignment horizontal="center" vertical="center" wrapText="1"/>
    </xf>
    <xf numFmtId="0" fontId="10" fillId="0" borderId="1" xfId="29" applyFont="1" applyFill="1" applyBorder="1" applyAlignment="1">
      <alignment horizontal="center" vertical="center" wrapText="1"/>
    </xf>
    <xf numFmtId="9" fontId="10" fillId="0" borderId="1" xfId="29" applyNumberFormat="1" applyFont="1" applyFill="1" applyBorder="1" applyAlignment="1">
      <alignment horizontal="center" vertical="center" wrapText="1"/>
    </xf>
    <xf numFmtId="0" fontId="3" fillId="20" borderId="0" xfId="0" applyFont="1" applyFill="1" applyBorder="1" applyAlignment="1">
      <alignment vertical="center"/>
    </xf>
    <xf numFmtId="0" fontId="16" fillId="0" borderId="1" xfId="36" applyFont="1" applyFill="1" applyBorder="1" applyAlignment="1">
      <alignment horizontal="center" vertical="center"/>
    </xf>
    <xf numFmtId="0" fontId="0" fillId="0" borderId="0" xfId="0" applyFont="1" applyFill="1" applyAlignment="1">
      <alignment vertical="center"/>
    </xf>
    <xf numFmtId="0" fontId="3" fillId="0" borderId="0" xfId="0" applyFont="1" applyFill="1" applyAlignment="1">
      <alignment vertical="center"/>
    </xf>
    <xf numFmtId="10" fontId="3" fillId="0" borderId="1" xfId="0" applyNumberFormat="1" applyFont="1" applyFill="1" applyBorder="1" applyAlignment="1">
      <alignment horizontal="center" vertical="center" wrapText="1"/>
    </xf>
    <xf numFmtId="0" fontId="9" fillId="0" borderId="1" xfId="25" applyFont="1" applyFill="1" applyBorder="1" applyAlignment="1">
      <alignment horizontal="center" vertical="center" wrapText="1"/>
    </xf>
    <xf numFmtId="0" fontId="3" fillId="0" borderId="0" xfId="0" applyFont="1">
      <alignment vertical="center"/>
    </xf>
    <xf numFmtId="0" fontId="0" fillId="19" borderId="0" xfId="0" applyFill="1">
      <alignment vertical="center"/>
    </xf>
    <xf numFmtId="0" fontId="0" fillId="19" borderId="0" xfId="0" applyFill="1" applyAlignment="1">
      <alignment vertical="center" wrapText="1"/>
    </xf>
    <xf numFmtId="0" fontId="17" fillId="0" borderId="0" xfId="25" applyFont="1" applyFill="1" applyAlignment="1">
      <alignment vertical="center"/>
    </xf>
    <xf numFmtId="0" fontId="17" fillId="0" borderId="0" xfId="25" applyFont="1" applyFill="1" applyAlignment="1">
      <alignment vertical="center" wrapText="1"/>
    </xf>
    <xf numFmtId="0" fontId="12" fillId="0" borderId="0" xfId="25" applyFill="1" applyAlignment="1">
      <alignment vertical="center" wrapText="1"/>
    </xf>
    <xf numFmtId="10" fontId="3" fillId="0" borderId="1" xfId="19" applyNumberFormat="1" applyFont="1" applyFill="1" applyBorder="1" applyAlignment="1">
      <alignment horizontal="left" vertical="center" wrapText="1"/>
    </xf>
    <xf numFmtId="0" fontId="16" fillId="0" borderId="3" xfId="41" applyFont="1" applyFill="1" applyBorder="1" applyAlignment="1">
      <alignment horizontal="center" vertical="center" wrapText="1"/>
    </xf>
    <xf numFmtId="10" fontId="16" fillId="0" borderId="3" xfId="41" applyNumberFormat="1" applyFont="1" applyFill="1" applyBorder="1" applyAlignment="1">
      <alignment horizontal="center" vertical="center" wrapText="1"/>
    </xf>
    <xf numFmtId="0" fontId="9" fillId="19" borderId="1" xfId="0" applyFont="1" applyFill="1" applyBorder="1" applyAlignment="1">
      <alignment horizontal="left" vertical="center" wrapText="1"/>
    </xf>
    <xf numFmtId="0" fontId="9" fillId="19" borderId="2" xfId="25"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 xfId="36" applyNumberFormat="1" applyFont="1" applyFill="1" applyBorder="1" applyAlignment="1">
      <alignment horizontal="center" vertical="center"/>
    </xf>
    <xf numFmtId="9" fontId="10" fillId="0" borderId="1" xfId="24"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19" borderId="1" xfId="0" applyFont="1" applyFill="1" applyBorder="1" applyAlignment="1">
      <alignment horizontal="center" vertical="center" wrapText="1"/>
    </xf>
    <xf numFmtId="0" fontId="9" fillId="19" borderId="1" xfId="0" applyFont="1" applyFill="1" applyBorder="1" applyAlignment="1">
      <alignment vertical="center" wrapText="1"/>
    </xf>
    <xf numFmtId="10" fontId="9" fillId="19" borderId="1" xfId="19" applyNumberFormat="1" applyFont="1" applyFill="1" applyBorder="1" applyAlignment="1">
      <alignment horizontal="center" vertical="center" wrapText="1"/>
    </xf>
    <xf numFmtId="0" fontId="22" fillId="19" borderId="1" xfId="0" applyFont="1" applyFill="1" applyBorder="1" applyAlignment="1">
      <alignment vertical="center" wrapText="1"/>
    </xf>
    <xf numFmtId="0" fontId="30" fillId="19" borderId="1" xfId="0" applyFont="1" applyFill="1" applyBorder="1" applyAlignment="1">
      <alignment horizontal="left" vertical="center" wrapText="1"/>
    </xf>
    <xf numFmtId="0" fontId="31" fillId="19"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9" fontId="9" fillId="19" borderId="1" xfId="0" applyNumberFormat="1" applyFont="1" applyFill="1" applyBorder="1" applyAlignment="1">
      <alignment horizontal="center" vertical="center" wrapText="1"/>
    </xf>
    <xf numFmtId="0" fontId="30" fillId="19" borderId="1" xfId="0" applyFont="1" applyFill="1" applyBorder="1" applyAlignment="1">
      <alignment horizontal="center" vertical="center" wrapText="1"/>
    </xf>
    <xf numFmtId="0" fontId="9" fillId="0" borderId="1" xfId="0" applyFont="1" applyBorder="1" applyAlignment="1">
      <alignment horizontal="center" vertical="center" wrapText="1" readingOrder="1"/>
    </xf>
    <xf numFmtId="0" fontId="9" fillId="0" borderId="4" xfId="25" applyFont="1" applyFill="1" applyBorder="1" applyAlignment="1">
      <alignment horizontal="center" vertical="center" wrapText="1"/>
    </xf>
    <xf numFmtId="10" fontId="3" fillId="0" borderId="1" xfId="19"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9" fillId="0" borderId="5" xfId="25"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9" fillId="0" borderId="1" xfId="36" applyFont="1" applyFill="1" applyBorder="1" applyAlignment="1">
      <alignment horizontal="center" vertical="center"/>
    </xf>
    <xf numFmtId="9" fontId="9" fillId="0" borderId="1" xfId="30" applyNumberFormat="1" applyFont="1" applyFill="1" applyBorder="1" applyAlignment="1">
      <alignment horizontal="center" vertical="center" wrapText="1"/>
    </xf>
    <xf numFmtId="0" fontId="3" fillId="0" borderId="6" xfId="0" applyNumberFormat="1"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textRotation="255" wrapText="1"/>
    </xf>
    <xf numFmtId="0" fontId="9" fillId="0" borderId="1" xfId="25"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3" fillId="0" borderId="6" xfId="0" applyNumberFormat="1" applyFont="1" applyFill="1" applyBorder="1" applyAlignment="1">
      <alignment horizontal="center" vertical="center" wrapText="1" readingOrder="1"/>
    </xf>
    <xf numFmtId="0" fontId="3" fillId="0" borderId="7" xfId="0" applyNumberFormat="1" applyFont="1" applyFill="1" applyBorder="1" applyAlignment="1">
      <alignment horizontal="center" vertical="center" wrapText="1" readingOrder="1"/>
    </xf>
    <xf numFmtId="0" fontId="3" fillId="0" borderId="8" xfId="0" applyNumberFormat="1" applyFont="1" applyFill="1" applyBorder="1" applyAlignment="1">
      <alignment horizontal="center" vertical="center" wrapText="1" readingOrder="1"/>
    </xf>
    <xf numFmtId="0" fontId="1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9" xfId="0" applyFont="1" applyFill="1" applyBorder="1" applyAlignment="1">
      <alignment horizontal="center" vertical="top" wrapText="1"/>
    </xf>
    <xf numFmtId="0" fontId="10" fillId="0" borderId="6" xfId="42" applyFont="1" applyFill="1" applyBorder="1" applyAlignment="1">
      <alignment horizontal="center" vertical="center" wrapText="1"/>
    </xf>
    <xf numFmtId="0" fontId="10" fillId="0" borderId="8" xfId="42"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2" xfId="30" applyFont="1" applyFill="1" applyBorder="1" applyAlignment="1">
      <alignment horizontal="center" vertical="center" wrapText="1"/>
    </xf>
    <xf numFmtId="0" fontId="10" fillId="0" borderId="4" xfId="30" applyFont="1" applyFill="1" applyBorder="1" applyAlignment="1">
      <alignment horizontal="center" vertical="center" wrapText="1"/>
    </xf>
    <xf numFmtId="0" fontId="10" fillId="0" borderId="5" xfId="30" applyFont="1" applyFill="1" applyBorder="1" applyAlignment="1">
      <alignment horizontal="center" vertical="center" wrapText="1"/>
    </xf>
    <xf numFmtId="0" fontId="10" fillId="0" borderId="2" xfId="25" applyFont="1" applyFill="1" applyBorder="1" applyAlignment="1">
      <alignment horizontal="center" vertical="center" wrapText="1"/>
    </xf>
    <xf numFmtId="0" fontId="10" fillId="0" borderId="5" xfId="25" applyFont="1" applyFill="1" applyBorder="1" applyAlignment="1">
      <alignment horizontal="center" vertical="center" wrapText="1"/>
    </xf>
    <xf numFmtId="0" fontId="9" fillId="0" borderId="2" xfId="25" applyFont="1" applyFill="1" applyBorder="1" applyAlignment="1">
      <alignment horizontal="center" vertical="center" wrapText="1"/>
    </xf>
    <xf numFmtId="0" fontId="9" fillId="0" borderId="4" xfId="25" applyFont="1" applyFill="1" applyBorder="1" applyAlignment="1">
      <alignment horizontal="center" vertical="center" wrapText="1"/>
    </xf>
    <xf numFmtId="0" fontId="9" fillId="0" borderId="5" xfId="25" applyFont="1" applyFill="1" applyBorder="1" applyAlignment="1">
      <alignment horizontal="center" vertical="center" wrapText="1"/>
    </xf>
    <xf numFmtId="0" fontId="6" fillId="0" borderId="8" xfId="0" applyFont="1" applyFill="1" applyBorder="1" applyAlignment="1">
      <alignment horizontal="center" vertical="center" wrapText="1"/>
    </xf>
    <xf numFmtId="0" fontId="30" fillId="19" borderId="1" xfId="0" applyNumberFormat="1" applyFont="1" applyFill="1" applyBorder="1" applyAlignment="1">
      <alignment horizontal="left" vertical="center" wrapText="1"/>
    </xf>
    <xf numFmtId="0" fontId="30" fillId="19" borderId="1" xfId="0"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19" borderId="1" xfId="0" applyFont="1" applyFill="1" applyBorder="1" applyAlignment="1">
      <alignment horizontal="center" vertical="center" wrapText="1"/>
    </xf>
    <xf numFmtId="0" fontId="9" fillId="19" borderId="6" xfId="0" applyFont="1" applyFill="1" applyBorder="1" applyAlignment="1">
      <alignment horizontal="center" vertical="center" wrapText="1"/>
    </xf>
    <xf numFmtId="0" fontId="9" fillId="19" borderId="8" xfId="0" applyFont="1" applyFill="1" applyBorder="1" applyAlignment="1">
      <alignment horizontal="center" vertical="center" wrapText="1"/>
    </xf>
    <xf numFmtId="0" fontId="9" fillId="19" borderId="7"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9" xfId="0" applyFont="1" applyBorder="1" applyAlignment="1">
      <alignment horizontal="center" vertical="top" wrapText="1"/>
    </xf>
    <xf numFmtId="0" fontId="9" fillId="0" borderId="1" xfId="0" applyFont="1" applyBorder="1" applyAlignment="1">
      <alignment horizontal="center" vertical="center" wrapText="1"/>
    </xf>
    <xf numFmtId="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center" vertical="center" textRotation="255" wrapText="1"/>
    </xf>
    <xf numFmtId="9" fontId="9" fillId="19" borderId="6" xfId="0" applyNumberFormat="1" applyFont="1" applyFill="1" applyBorder="1" applyAlignment="1">
      <alignment horizontal="left" vertical="center" wrapText="1"/>
    </xf>
    <xf numFmtId="9" fontId="9" fillId="19" borderId="8" xfId="0" applyNumberFormat="1" applyFont="1" applyFill="1" applyBorder="1" applyAlignment="1">
      <alignment horizontal="left" vertical="center" wrapText="1"/>
    </xf>
    <xf numFmtId="0" fontId="9" fillId="19" borderId="1"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22" fillId="0" borderId="0" xfId="0" applyFont="1" applyBorder="1" applyAlignment="1">
      <alignment horizontal="left" vertical="center" wrapText="1"/>
    </xf>
    <xf numFmtId="0" fontId="9" fillId="0" borderId="6" xfId="0" applyNumberFormat="1" applyFont="1" applyFill="1" applyBorder="1" applyAlignment="1">
      <alignment horizontal="center" vertical="center" wrapText="1" readingOrder="1"/>
    </xf>
    <xf numFmtId="0" fontId="9" fillId="0" borderId="7" xfId="0" applyNumberFormat="1" applyFont="1" applyFill="1" applyBorder="1" applyAlignment="1">
      <alignment horizontal="center" vertical="center" wrapText="1" readingOrder="1"/>
    </xf>
    <xf numFmtId="0" fontId="9" fillId="0" borderId="8" xfId="0" applyNumberFormat="1" applyFont="1" applyFill="1" applyBorder="1" applyAlignment="1">
      <alignment horizontal="center" vertical="center" wrapText="1" readingOrder="1"/>
    </xf>
    <xf numFmtId="0" fontId="9" fillId="19" borderId="6" xfId="0" applyFont="1" applyFill="1" applyBorder="1" applyAlignment="1">
      <alignment horizontal="left" vertical="center" wrapText="1"/>
    </xf>
    <xf numFmtId="0" fontId="9" fillId="19" borderId="8"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 xfId="25" applyFont="1" applyBorder="1" applyAlignment="1">
      <alignment horizontal="center" vertical="center" wrapText="1"/>
    </xf>
    <xf numFmtId="0" fontId="9" fillId="0" borderId="2" xfId="25" applyFont="1" applyBorder="1" applyAlignment="1">
      <alignment horizontal="center" vertical="center" wrapText="1"/>
    </xf>
    <xf numFmtId="0" fontId="9" fillId="0" borderId="4" xfId="25" applyFont="1" applyBorder="1" applyAlignment="1">
      <alignment horizontal="center" vertical="center" wrapText="1"/>
    </xf>
    <xf numFmtId="0" fontId="9" fillId="0" borderId="5" xfId="25" applyFont="1" applyBorder="1" applyAlignment="1">
      <alignment horizontal="center" vertical="center" wrapText="1"/>
    </xf>
    <xf numFmtId="0" fontId="9" fillId="19" borderId="2" xfId="25" applyFont="1" applyFill="1" applyBorder="1" applyAlignment="1">
      <alignment horizontal="center" vertical="center" wrapText="1"/>
    </xf>
    <xf numFmtId="0" fontId="9" fillId="19" borderId="4" xfId="25" applyFont="1" applyFill="1" applyBorder="1" applyAlignment="1">
      <alignment horizontal="center" vertical="center" wrapText="1"/>
    </xf>
    <xf numFmtId="0" fontId="3" fillId="19" borderId="6" xfId="0" applyFont="1" applyFill="1" applyBorder="1" applyAlignment="1">
      <alignment horizontal="center" vertical="center" wrapText="1"/>
    </xf>
    <xf numFmtId="0" fontId="3" fillId="19" borderId="8" xfId="0" applyFont="1" applyFill="1" applyBorder="1" applyAlignment="1">
      <alignment horizontal="center" vertical="center" wrapText="1"/>
    </xf>
    <xf numFmtId="0" fontId="3" fillId="19" borderId="1" xfId="0" applyFont="1" applyFill="1" applyBorder="1" applyAlignment="1">
      <alignment horizontal="center" vertical="center" wrapText="1"/>
    </xf>
    <xf numFmtId="9" fontId="3" fillId="19" borderId="6" xfId="0" applyNumberFormat="1" applyFont="1" applyFill="1" applyBorder="1" applyAlignment="1">
      <alignment horizontal="center" vertical="center" wrapText="1"/>
    </xf>
    <xf numFmtId="9" fontId="3" fillId="19" borderId="8" xfId="0" applyNumberFormat="1" applyFont="1" applyFill="1" applyBorder="1" applyAlignment="1">
      <alignment horizontal="center" vertical="center" wrapText="1"/>
    </xf>
    <xf numFmtId="0" fontId="3" fillId="19" borderId="1" xfId="0" applyFont="1" applyFill="1" applyBorder="1" applyAlignment="1">
      <alignment horizontal="center" vertical="center" textRotation="255" wrapText="1"/>
    </xf>
    <xf numFmtId="0" fontId="9" fillId="19" borderId="1" xfId="25" applyFont="1" applyFill="1" applyBorder="1" applyAlignment="1">
      <alignment horizontal="center" vertical="center" wrapText="1"/>
    </xf>
    <xf numFmtId="0" fontId="8" fillId="19" borderId="1" xfId="0" applyNumberFormat="1" applyFont="1" applyFill="1" applyBorder="1" applyAlignment="1">
      <alignment horizontal="left" vertical="center" wrapText="1"/>
    </xf>
    <xf numFmtId="0" fontId="8" fillId="19" borderId="1" xfId="0" applyFont="1" applyFill="1" applyBorder="1" applyAlignment="1">
      <alignment horizontal="left" vertical="center" wrapText="1"/>
    </xf>
    <xf numFmtId="0" fontId="8" fillId="19" borderId="6" xfId="0" applyNumberFormat="1" applyFont="1" applyFill="1" applyBorder="1" applyAlignment="1">
      <alignment horizontal="left" vertical="center" wrapText="1"/>
    </xf>
    <xf numFmtId="0" fontId="8" fillId="19" borderId="7" xfId="0" applyFont="1" applyFill="1" applyBorder="1" applyAlignment="1">
      <alignment horizontal="left" vertical="center" wrapText="1"/>
    </xf>
    <xf numFmtId="0" fontId="8" fillId="19" borderId="8" xfId="0" applyFont="1" applyFill="1" applyBorder="1" applyAlignment="1">
      <alignment horizontal="left" vertical="center" wrapText="1"/>
    </xf>
    <xf numFmtId="0" fontId="3" fillId="19" borderId="2" xfId="0" applyFont="1" applyFill="1" applyBorder="1" applyAlignment="1">
      <alignment horizontal="center" vertical="center" wrapText="1"/>
    </xf>
    <xf numFmtId="0" fontId="3" fillId="19" borderId="5"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3" fillId="19"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8"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4"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0" fillId="0" borderId="1" xfId="4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3">
    <cellStyle name="20% - 着色 1" xfId="1"/>
    <cellStyle name="20% - 着色 2" xfId="2"/>
    <cellStyle name="20% - 着色 3" xfId="3"/>
    <cellStyle name="20% - 着色 4" xfId="4"/>
    <cellStyle name="20% - 着色 5" xfId="5"/>
    <cellStyle name="20% - 着色 6" xfId="6"/>
    <cellStyle name="40% - 着色 1" xfId="7"/>
    <cellStyle name="40% - 着色 2" xfId="8"/>
    <cellStyle name="40% - 着色 3" xfId="9"/>
    <cellStyle name="40% - 着色 4" xfId="10"/>
    <cellStyle name="40% - 着色 5" xfId="11"/>
    <cellStyle name="40% - 着色 6" xfId="12"/>
    <cellStyle name="60% - 着色 1" xfId="13"/>
    <cellStyle name="60% - 着色 2" xfId="14"/>
    <cellStyle name="60% - 着色 3" xfId="15"/>
    <cellStyle name="60% - 着色 4" xfId="16"/>
    <cellStyle name="60% - 着色 5" xfId="17"/>
    <cellStyle name="60% - 着色 6" xfId="18"/>
    <cellStyle name="百分比" xfId="19" builtinId="5"/>
    <cellStyle name="百分比 2" xfId="20"/>
    <cellStyle name="差_改对比-省科技馆项目自评表 - 副本(1)" xfId="21"/>
    <cellStyle name="差_学会中心修改版" xfId="22"/>
    <cellStyle name="差_院士中心" xfId="23"/>
    <cellStyle name="常规" xfId="0" builtinId="0"/>
    <cellStyle name="常规 10" xfId="24"/>
    <cellStyle name="常规 2" xfId="25"/>
    <cellStyle name="常规 2 10" xfId="26"/>
    <cellStyle name="常规 2 2" xfId="27"/>
    <cellStyle name="常规 2 2 2" xfId="28"/>
    <cellStyle name="常规 2 2 3" xfId="29"/>
    <cellStyle name="常规 2 2 4" xfId="30"/>
    <cellStyle name="常规 3" xfId="31"/>
    <cellStyle name="常规 3 2" xfId="32"/>
    <cellStyle name="常规 4" xfId="33"/>
    <cellStyle name="常规 5" xfId="34"/>
    <cellStyle name="常规 5 2" xfId="35"/>
    <cellStyle name="常规 5 3" xfId="36"/>
    <cellStyle name="常规 6" xfId="37"/>
    <cellStyle name="常规 6 2" xfId="38"/>
    <cellStyle name="常规 6_改对比-省科技馆项目自评表 - 副本(1)" xfId="39"/>
    <cellStyle name="常规 7" xfId="40"/>
    <cellStyle name="常规 8" xfId="41"/>
    <cellStyle name="常规 9" xfId="42"/>
    <cellStyle name="好_改对比-省科技馆项目自评表 - 副本(1)" xfId="43"/>
    <cellStyle name="好_学会中心修改版" xfId="44"/>
    <cellStyle name="好_院士中心" xfId="45"/>
    <cellStyle name="千位分隔 2" xfId="46"/>
    <cellStyle name="着色 1" xfId="47"/>
    <cellStyle name="着色 2" xfId="48"/>
    <cellStyle name="着色 3" xfId="49"/>
    <cellStyle name="着色 4" xfId="50"/>
    <cellStyle name="着色 5" xfId="51"/>
    <cellStyle name="着色 6" xf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21"/>
  <sheetViews>
    <sheetView tabSelected="1" view="pageBreakPreview" topLeftCell="A7" zoomScaleNormal="100" zoomScaleSheetLayoutView="130" workbookViewId="0">
      <selection activeCell="J17" sqref="J17"/>
    </sheetView>
  </sheetViews>
  <sheetFormatPr defaultRowHeight="13.5"/>
  <cols>
    <col min="1" max="1" width="4.625" style="2" customWidth="1"/>
    <col min="2" max="2" width="6.875" style="2" customWidth="1"/>
    <col min="3" max="3" width="8.625" style="2" customWidth="1"/>
    <col min="4" max="4" width="16.5" style="2" customWidth="1"/>
    <col min="5" max="5" width="14.375" style="2" customWidth="1"/>
    <col min="6" max="6" width="12.875" style="2" customWidth="1"/>
    <col min="7" max="7" width="11.875" style="2" customWidth="1"/>
    <col min="8" max="8" width="13.5" style="2" customWidth="1"/>
    <col min="9" max="16384" width="9" style="2"/>
  </cols>
  <sheetData>
    <row r="1" spans="1:9" s="21" customFormat="1" ht="16.5" customHeight="1">
      <c r="A1" s="42" t="s">
        <v>0</v>
      </c>
      <c r="B1" s="43"/>
      <c r="C1" s="43"/>
      <c r="D1" s="43"/>
      <c r="E1" s="44"/>
      <c r="F1" s="44"/>
      <c r="G1" s="44"/>
      <c r="H1" s="44"/>
      <c r="I1" s="44"/>
    </row>
    <row r="2" spans="1:9" ht="30" customHeight="1">
      <c r="A2" s="91" t="s">
        <v>1</v>
      </c>
      <c r="B2" s="92"/>
      <c r="C2" s="92"/>
      <c r="D2" s="92"/>
      <c r="E2" s="92"/>
      <c r="F2" s="92"/>
      <c r="G2" s="92"/>
      <c r="H2" s="92"/>
    </row>
    <row r="3" spans="1:9" ht="21.6" customHeight="1">
      <c r="A3" s="93" t="s">
        <v>2</v>
      </c>
      <c r="B3" s="93"/>
      <c r="C3" s="93"/>
      <c r="D3" s="93"/>
      <c r="E3" s="93"/>
      <c r="F3" s="93"/>
      <c r="G3" s="93"/>
      <c r="H3" s="93"/>
    </row>
    <row r="4" spans="1:9" s="1" customFormat="1" ht="15.95" customHeight="1">
      <c r="A4" s="78" t="s">
        <v>3</v>
      </c>
      <c r="B4" s="78"/>
      <c r="C4" s="78"/>
      <c r="D4" s="78" t="s">
        <v>4</v>
      </c>
      <c r="E4" s="78"/>
      <c r="F4" s="78"/>
      <c r="G4" s="78"/>
      <c r="H4" s="78"/>
    </row>
    <row r="5" spans="1:9" s="1" customFormat="1" ht="15.95" customHeight="1">
      <c r="A5" s="78" t="s">
        <v>5</v>
      </c>
      <c r="B5" s="78"/>
      <c r="C5" s="78"/>
      <c r="D5" s="86" t="s">
        <v>6</v>
      </c>
      <c r="E5" s="85"/>
      <c r="F5" s="4" t="s">
        <v>7</v>
      </c>
      <c r="G5" s="78" t="s">
        <v>6</v>
      </c>
      <c r="H5" s="78"/>
    </row>
    <row r="6" spans="1:9" s="1" customFormat="1" ht="15.95" customHeight="1">
      <c r="A6" s="78" t="s">
        <v>8</v>
      </c>
      <c r="B6" s="78"/>
      <c r="C6" s="78"/>
      <c r="D6" s="22"/>
      <c r="E6" s="4" t="s">
        <v>9</v>
      </c>
      <c r="F6" s="78" t="s">
        <v>10</v>
      </c>
      <c r="G6" s="78"/>
      <c r="H6" s="4" t="s">
        <v>11</v>
      </c>
    </row>
    <row r="7" spans="1:9" s="1" customFormat="1" ht="15.95" customHeight="1">
      <c r="A7" s="78"/>
      <c r="B7" s="78"/>
      <c r="C7" s="78"/>
      <c r="D7" s="22" t="s">
        <v>12</v>
      </c>
      <c r="E7" s="23">
        <v>436</v>
      </c>
      <c r="F7" s="78">
        <v>386.51</v>
      </c>
      <c r="G7" s="78"/>
      <c r="H7" s="45">
        <f>F7/E7</f>
        <v>0.88649082568807336</v>
      </c>
    </row>
    <row r="8" spans="1:9" s="1" customFormat="1" ht="15.95" customHeight="1">
      <c r="A8" s="78"/>
      <c r="B8" s="78"/>
      <c r="C8" s="78"/>
      <c r="D8" s="24" t="s">
        <v>13</v>
      </c>
      <c r="E8" s="4"/>
      <c r="F8" s="78"/>
      <c r="G8" s="78"/>
      <c r="H8" s="26"/>
    </row>
    <row r="9" spans="1:9" s="1" customFormat="1" ht="15.95" customHeight="1">
      <c r="A9" s="78"/>
      <c r="B9" s="78"/>
      <c r="C9" s="78"/>
      <c r="D9" s="22" t="s">
        <v>14</v>
      </c>
      <c r="E9" s="23">
        <v>436</v>
      </c>
      <c r="F9" s="78">
        <v>386.51</v>
      </c>
      <c r="G9" s="78"/>
      <c r="H9" s="45">
        <f>F9/E9</f>
        <v>0.88649082568807336</v>
      </c>
    </row>
    <row r="10" spans="1:9" s="1" customFormat="1" ht="27.75" customHeight="1">
      <c r="A10" s="78"/>
      <c r="B10" s="78"/>
      <c r="C10" s="78"/>
      <c r="D10" s="25" t="s">
        <v>15</v>
      </c>
      <c r="E10" s="23"/>
      <c r="F10" s="83"/>
      <c r="G10" s="85"/>
      <c r="H10" s="26"/>
    </row>
    <row r="11" spans="1:9" s="1" customFormat="1" ht="15.95" customHeight="1">
      <c r="A11" s="79" t="s">
        <v>16</v>
      </c>
      <c r="B11" s="83" t="s">
        <v>17</v>
      </c>
      <c r="C11" s="84"/>
      <c r="D11" s="84"/>
      <c r="E11" s="85"/>
      <c r="F11" s="83" t="s">
        <v>18</v>
      </c>
      <c r="G11" s="84"/>
      <c r="H11" s="85"/>
    </row>
    <row r="12" spans="1:9" s="1" customFormat="1" ht="45" customHeight="1">
      <c r="A12" s="80"/>
      <c r="B12" s="74" t="s">
        <v>193</v>
      </c>
      <c r="C12" s="75"/>
      <c r="D12" s="75"/>
      <c r="E12" s="76"/>
      <c r="F12" s="77" t="s">
        <v>194</v>
      </c>
      <c r="G12" s="78"/>
      <c r="H12" s="78"/>
    </row>
    <row r="13" spans="1:9" s="1" customFormat="1" ht="26.1" customHeight="1">
      <c r="A13" s="81" t="s">
        <v>19</v>
      </c>
      <c r="B13" s="4" t="s">
        <v>20</v>
      </c>
      <c r="C13" s="4" t="s">
        <v>21</v>
      </c>
      <c r="D13" s="78" t="s">
        <v>22</v>
      </c>
      <c r="E13" s="78"/>
      <c r="F13" s="4" t="s">
        <v>23</v>
      </c>
      <c r="G13" s="4" t="s">
        <v>24</v>
      </c>
      <c r="H13" s="4" t="s">
        <v>25</v>
      </c>
    </row>
    <row r="14" spans="1:9" s="1" customFormat="1" ht="36.75" customHeight="1">
      <c r="A14" s="81"/>
      <c r="B14" s="82" t="s">
        <v>267</v>
      </c>
      <c r="C14" s="82" t="s">
        <v>268</v>
      </c>
      <c r="D14" s="78" t="s">
        <v>28</v>
      </c>
      <c r="E14" s="78"/>
      <c r="F14" s="31" t="s">
        <v>270</v>
      </c>
      <c r="G14" s="46" t="s">
        <v>271</v>
      </c>
      <c r="H14" s="4"/>
    </row>
    <row r="15" spans="1:9" s="33" customFormat="1" ht="36.75" customHeight="1">
      <c r="A15" s="81"/>
      <c r="B15" s="82"/>
      <c r="C15" s="82"/>
      <c r="D15" s="78" t="s">
        <v>29</v>
      </c>
      <c r="E15" s="78"/>
      <c r="F15" s="31" t="s">
        <v>269</v>
      </c>
      <c r="G15" s="46" t="s">
        <v>269</v>
      </c>
      <c r="H15" s="4"/>
      <c r="I15" s="1"/>
    </row>
    <row r="16" spans="1:9" s="1" customFormat="1" ht="36.75" customHeight="1">
      <c r="A16" s="81"/>
      <c r="B16" s="82"/>
      <c r="C16" s="38" t="s">
        <v>30</v>
      </c>
      <c r="D16" s="78" t="s">
        <v>31</v>
      </c>
      <c r="E16" s="78"/>
      <c r="F16" s="32">
        <v>1</v>
      </c>
      <c r="G16" s="47">
        <v>0.91669999999999996</v>
      </c>
      <c r="H16" s="4" t="s">
        <v>278</v>
      </c>
    </row>
    <row r="17" spans="1:8" s="1" customFormat="1" ht="35.25" customHeight="1">
      <c r="A17" s="81"/>
      <c r="B17" s="38" t="s">
        <v>32</v>
      </c>
      <c r="C17" s="38" t="s">
        <v>33</v>
      </c>
      <c r="D17" s="78" t="s">
        <v>34</v>
      </c>
      <c r="E17" s="78"/>
      <c r="F17" s="13">
        <v>0.95</v>
      </c>
      <c r="G17" s="13">
        <v>0.95</v>
      </c>
      <c r="H17" s="4"/>
    </row>
    <row r="18" spans="1:8" s="1" customFormat="1" ht="29.25" customHeight="1">
      <c r="A18" s="15" t="s">
        <v>35</v>
      </c>
      <c r="B18" s="88" t="s">
        <v>207</v>
      </c>
      <c r="C18" s="89"/>
      <c r="D18" s="89"/>
      <c r="E18" s="89"/>
      <c r="F18" s="89"/>
      <c r="G18" s="89"/>
      <c r="H18" s="90"/>
    </row>
    <row r="19" spans="1:8" s="1" customFormat="1" ht="34.5" customHeight="1">
      <c r="A19" s="87" t="s">
        <v>37</v>
      </c>
      <c r="B19" s="87"/>
      <c r="C19" s="87"/>
      <c r="D19" s="87"/>
      <c r="E19" s="87"/>
      <c r="F19" s="87"/>
      <c r="G19" s="87"/>
      <c r="H19" s="87"/>
    </row>
    <row r="20" spans="1:8" s="1" customFormat="1" ht="34.5" customHeight="1">
      <c r="A20" s="87" t="s">
        <v>38</v>
      </c>
      <c r="B20" s="87"/>
      <c r="C20" s="87"/>
      <c r="D20" s="87"/>
      <c r="E20" s="87"/>
      <c r="F20" s="87"/>
      <c r="G20" s="87"/>
      <c r="H20" s="87"/>
    </row>
    <row r="21" spans="1:8" ht="34.5" customHeight="1">
      <c r="A21" s="87" t="s">
        <v>39</v>
      </c>
      <c r="B21" s="87"/>
      <c r="C21" s="87"/>
      <c r="D21" s="87"/>
      <c r="E21" s="87"/>
      <c r="F21" s="87"/>
      <c r="G21" s="87"/>
      <c r="H21" s="87"/>
    </row>
  </sheetData>
  <mergeCells count="30">
    <mergeCell ref="A2:H2"/>
    <mergeCell ref="A3:H3"/>
    <mergeCell ref="A4:C4"/>
    <mergeCell ref="D4:H4"/>
    <mergeCell ref="A21:H21"/>
    <mergeCell ref="A20:H20"/>
    <mergeCell ref="D13:E13"/>
    <mergeCell ref="A19:H19"/>
    <mergeCell ref="B18:H18"/>
    <mergeCell ref="F7:G7"/>
    <mergeCell ref="F8:G8"/>
    <mergeCell ref="F9:G9"/>
    <mergeCell ref="B11:E11"/>
    <mergeCell ref="F10:G10"/>
    <mergeCell ref="A5:C5"/>
    <mergeCell ref="D5:E5"/>
    <mergeCell ref="G5:H5"/>
    <mergeCell ref="A6:C10"/>
    <mergeCell ref="F6:G6"/>
    <mergeCell ref="F11:H11"/>
    <mergeCell ref="B12:E12"/>
    <mergeCell ref="F12:H12"/>
    <mergeCell ref="A11:A12"/>
    <mergeCell ref="A13:A17"/>
    <mergeCell ref="D14:E14"/>
    <mergeCell ref="D15:E15"/>
    <mergeCell ref="D16:E16"/>
    <mergeCell ref="D17:E17"/>
    <mergeCell ref="B14:B16"/>
    <mergeCell ref="C14:C15"/>
  </mergeCells>
  <phoneticPr fontId="22" type="noConversion"/>
  <printOptions horizontalCentered="1" verticalCentered="1"/>
  <pageMargins left="0.78680555555555598" right="0.70763888888888904" top="0.78680555555555598" bottom="0.70763888888888904" header="0.31388888888888899" footer="0.31388888888888899"/>
  <pageSetup paperSize="9" scale="98" orientation="portrait" r:id="rId1"/>
</worksheet>
</file>

<file path=xl/worksheets/sheet10.xml><?xml version="1.0" encoding="utf-8"?>
<worksheet xmlns="http://schemas.openxmlformats.org/spreadsheetml/2006/main" xmlns:r="http://schemas.openxmlformats.org/officeDocument/2006/relationships">
  <dimension ref="A1"/>
  <sheetViews>
    <sheetView workbookViewId="0">
      <selection activeCell="E16" sqref="E16"/>
    </sheetView>
  </sheetViews>
  <sheetFormatPr defaultColWidth="9" defaultRowHeight="13.5"/>
  <sheetData/>
  <phoneticPr fontId="22" type="noConversion"/>
  <pageMargins left="0.69930555555555596" right="0.69930555555555596"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22" type="noConversion"/>
  <pageMargins left="0.69930555555555596" right="0.69930555555555596"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22" type="noConversion"/>
  <pageMargins left="0.69930555555555596" right="0.69930555555555596"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22" type="noConversion"/>
  <pageMargins left="0.75" right="0.75" top="1" bottom="1" header="0.51180555555555596" footer="0.51180555555555596"/>
</worksheet>
</file>

<file path=xl/worksheets/sheet2.xml><?xml version="1.0" encoding="utf-8"?>
<worksheet xmlns="http://schemas.openxmlformats.org/spreadsheetml/2006/main" xmlns:r="http://schemas.openxmlformats.org/officeDocument/2006/relationships">
  <sheetPr>
    <pageSetUpPr fitToPage="1"/>
  </sheetPr>
  <dimension ref="A1:H32"/>
  <sheetViews>
    <sheetView view="pageBreakPreview" topLeftCell="A11" zoomScaleNormal="100" zoomScaleSheetLayoutView="130" workbookViewId="0">
      <selection activeCell="G15" sqref="G15"/>
    </sheetView>
  </sheetViews>
  <sheetFormatPr defaultRowHeight="13.5"/>
  <cols>
    <col min="1" max="1" width="4.625" style="2" customWidth="1"/>
    <col min="2" max="2" width="6.875" style="2" customWidth="1"/>
    <col min="3" max="3" width="10" style="2" customWidth="1"/>
    <col min="4" max="4" width="16.5" style="2" customWidth="1"/>
    <col min="5" max="5" width="14.375" style="2" customWidth="1"/>
    <col min="6" max="6" width="12.875" style="2" customWidth="1"/>
    <col min="7" max="7" width="11.875" style="2" customWidth="1"/>
    <col min="8" max="8" width="13.5" style="2" customWidth="1"/>
    <col min="9" max="16384" width="9" style="2"/>
  </cols>
  <sheetData>
    <row r="1" spans="1:8" s="44" customFormat="1" ht="16.5" customHeight="1">
      <c r="A1" s="42" t="s">
        <v>0</v>
      </c>
      <c r="B1" s="43"/>
      <c r="C1" s="43"/>
      <c r="D1" s="43"/>
    </row>
    <row r="2" spans="1:8" ht="30" customHeight="1">
      <c r="A2" s="91" t="s">
        <v>40</v>
      </c>
      <c r="B2" s="92"/>
      <c r="C2" s="92"/>
      <c r="D2" s="92"/>
      <c r="E2" s="92"/>
      <c r="F2" s="92"/>
      <c r="G2" s="92"/>
      <c r="H2" s="92"/>
    </row>
    <row r="3" spans="1:8" ht="21.6" customHeight="1">
      <c r="A3" s="93" t="s">
        <v>2</v>
      </c>
      <c r="B3" s="93"/>
      <c r="C3" s="93"/>
      <c r="D3" s="93"/>
      <c r="E3" s="93"/>
      <c r="F3" s="93"/>
      <c r="G3" s="93"/>
      <c r="H3" s="93"/>
    </row>
    <row r="4" spans="1:8" s="1" customFormat="1" ht="15.95" customHeight="1">
      <c r="A4" s="78" t="s">
        <v>3</v>
      </c>
      <c r="B4" s="78"/>
      <c r="C4" s="78"/>
      <c r="D4" s="78" t="s">
        <v>41</v>
      </c>
      <c r="E4" s="78"/>
      <c r="F4" s="78"/>
      <c r="G4" s="78"/>
      <c r="H4" s="78"/>
    </row>
    <row r="5" spans="1:8" s="1" customFormat="1" ht="15.95" customHeight="1">
      <c r="A5" s="78" t="s">
        <v>5</v>
      </c>
      <c r="B5" s="78"/>
      <c r="C5" s="78"/>
      <c r="D5" s="86" t="s">
        <v>6</v>
      </c>
      <c r="E5" s="85"/>
      <c r="F5" s="4" t="s">
        <v>7</v>
      </c>
      <c r="G5" s="78" t="s">
        <v>6</v>
      </c>
      <c r="H5" s="78"/>
    </row>
    <row r="6" spans="1:8" s="1" customFormat="1" ht="15.95" customHeight="1">
      <c r="A6" s="78" t="s">
        <v>8</v>
      </c>
      <c r="B6" s="78"/>
      <c r="C6" s="78"/>
      <c r="D6" s="22"/>
      <c r="E6" s="4" t="s">
        <v>9</v>
      </c>
      <c r="F6" s="78" t="s">
        <v>10</v>
      </c>
      <c r="G6" s="78"/>
      <c r="H6" s="4" t="s">
        <v>11</v>
      </c>
    </row>
    <row r="7" spans="1:8" s="1" customFormat="1" ht="15.95" customHeight="1">
      <c r="A7" s="78"/>
      <c r="B7" s="78"/>
      <c r="C7" s="78"/>
      <c r="D7" s="22" t="s">
        <v>12</v>
      </c>
      <c r="E7" s="23">
        <v>950</v>
      </c>
      <c r="F7" s="78">
        <v>948.19</v>
      </c>
      <c r="G7" s="78"/>
      <c r="H7" s="45">
        <f>F7/E7</f>
        <v>0.99809473684210503</v>
      </c>
    </row>
    <row r="8" spans="1:8" s="1" customFormat="1" ht="15.95" customHeight="1">
      <c r="A8" s="78"/>
      <c r="B8" s="78"/>
      <c r="C8" s="78"/>
      <c r="D8" s="24" t="s">
        <v>13</v>
      </c>
      <c r="E8" s="4"/>
      <c r="F8" s="78"/>
      <c r="G8" s="78"/>
      <c r="H8" s="26"/>
    </row>
    <row r="9" spans="1:8" s="1" customFormat="1" ht="15.95" customHeight="1">
      <c r="A9" s="78"/>
      <c r="B9" s="78"/>
      <c r="C9" s="78"/>
      <c r="D9" s="22" t="s">
        <v>14</v>
      </c>
      <c r="E9" s="23">
        <v>950</v>
      </c>
      <c r="F9" s="78">
        <v>948.19</v>
      </c>
      <c r="G9" s="78"/>
      <c r="H9" s="45">
        <f>F9/E9</f>
        <v>0.99809473684210503</v>
      </c>
    </row>
    <row r="10" spans="1:8" s="1" customFormat="1" ht="27.75" customHeight="1">
      <c r="A10" s="78"/>
      <c r="B10" s="78"/>
      <c r="C10" s="78"/>
      <c r="D10" s="25" t="s">
        <v>15</v>
      </c>
      <c r="E10" s="23"/>
      <c r="F10" s="83"/>
      <c r="G10" s="85"/>
      <c r="H10" s="26"/>
    </row>
    <row r="11" spans="1:8" s="1" customFormat="1" ht="15.95" customHeight="1">
      <c r="A11" s="79" t="s">
        <v>16</v>
      </c>
      <c r="B11" s="83" t="s">
        <v>17</v>
      </c>
      <c r="C11" s="84"/>
      <c r="D11" s="84"/>
      <c r="E11" s="85"/>
      <c r="F11" s="83" t="s">
        <v>18</v>
      </c>
      <c r="G11" s="84"/>
      <c r="H11" s="85"/>
    </row>
    <row r="12" spans="1:8" s="1" customFormat="1" ht="112.5" customHeight="1">
      <c r="A12" s="80"/>
      <c r="B12" s="74" t="s">
        <v>42</v>
      </c>
      <c r="C12" s="75"/>
      <c r="D12" s="75"/>
      <c r="E12" s="76"/>
      <c r="F12" s="74" t="s">
        <v>195</v>
      </c>
      <c r="G12" s="75"/>
      <c r="H12" s="76"/>
    </row>
    <row r="13" spans="1:8" s="1" customFormat="1" ht="26.1" customHeight="1">
      <c r="A13" s="81" t="s">
        <v>19</v>
      </c>
      <c r="B13" s="4" t="s">
        <v>20</v>
      </c>
      <c r="C13" s="4" t="s">
        <v>21</v>
      </c>
      <c r="D13" s="78" t="s">
        <v>22</v>
      </c>
      <c r="E13" s="78"/>
      <c r="F13" s="4" t="s">
        <v>23</v>
      </c>
      <c r="G13" s="4" t="s">
        <v>24</v>
      </c>
      <c r="H13" s="4" t="s">
        <v>25</v>
      </c>
    </row>
    <row r="14" spans="1:8" s="1" customFormat="1" ht="14.25" customHeight="1">
      <c r="A14" s="81"/>
      <c r="B14" s="79" t="s">
        <v>43</v>
      </c>
      <c r="C14" s="79" t="s">
        <v>27</v>
      </c>
      <c r="D14" s="94" t="s">
        <v>44</v>
      </c>
      <c r="E14" s="95"/>
      <c r="F14" s="28">
        <v>50</v>
      </c>
      <c r="G14" s="30">
        <v>58</v>
      </c>
      <c r="H14" s="4"/>
    </row>
    <row r="15" spans="1:8" s="1" customFormat="1" ht="68.25" customHeight="1">
      <c r="A15" s="81"/>
      <c r="B15" s="96"/>
      <c r="C15" s="96"/>
      <c r="D15" s="94" t="s">
        <v>45</v>
      </c>
      <c r="E15" s="95"/>
      <c r="F15" s="28" t="s">
        <v>286</v>
      </c>
      <c r="G15" s="28" t="s">
        <v>287</v>
      </c>
      <c r="H15" s="4" t="s">
        <v>237</v>
      </c>
    </row>
    <row r="16" spans="1:8" s="1" customFormat="1" ht="23.25" customHeight="1">
      <c r="A16" s="81"/>
      <c r="B16" s="96"/>
      <c r="C16" s="96"/>
      <c r="D16" s="94" t="s">
        <v>46</v>
      </c>
      <c r="E16" s="95"/>
      <c r="F16" s="28" t="s">
        <v>284</v>
      </c>
      <c r="G16" s="30" t="s">
        <v>285</v>
      </c>
      <c r="H16" s="4"/>
    </row>
    <row r="17" spans="1:8" s="1" customFormat="1" ht="23.25" customHeight="1">
      <c r="A17" s="81"/>
      <c r="B17" s="96"/>
      <c r="C17" s="96"/>
      <c r="D17" s="94" t="s">
        <v>47</v>
      </c>
      <c r="E17" s="95"/>
      <c r="F17" s="28" t="s">
        <v>283</v>
      </c>
      <c r="G17" s="28" t="s">
        <v>283</v>
      </c>
      <c r="H17" s="4"/>
    </row>
    <row r="18" spans="1:8" s="1" customFormat="1" ht="23.25" customHeight="1">
      <c r="A18" s="81"/>
      <c r="B18" s="96"/>
      <c r="C18" s="96"/>
      <c r="D18" s="94" t="s">
        <v>48</v>
      </c>
      <c r="E18" s="95"/>
      <c r="F18" s="28" t="s">
        <v>281</v>
      </c>
      <c r="G18" s="28" t="s">
        <v>281</v>
      </c>
      <c r="H18" s="4"/>
    </row>
    <row r="19" spans="1:8" s="1" customFormat="1" ht="23.25" customHeight="1">
      <c r="A19" s="81"/>
      <c r="B19" s="96"/>
      <c r="C19" s="96"/>
      <c r="D19" s="94" t="s">
        <v>49</v>
      </c>
      <c r="E19" s="95"/>
      <c r="F19" s="28" t="s">
        <v>281</v>
      </c>
      <c r="G19" s="28" t="s">
        <v>281</v>
      </c>
      <c r="H19" s="4"/>
    </row>
    <row r="20" spans="1:8" s="1" customFormat="1" ht="23.25" customHeight="1">
      <c r="A20" s="81"/>
      <c r="B20" s="96"/>
      <c r="C20" s="96"/>
      <c r="D20" s="94" t="s">
        <v>50</v>
      </c>
      <c r="E20" s="95"/>
      <c r="F20" s="28" t="s">
        <v>282</v>
      </c>
      <c r="G20" s="28" t="s">
        <v>282</v>
      </c>
      <c r="H20" s="4"/>
    </row>
    <row r="21" spans="1:8" s="1" customFormat="1" ht="23.25" customHeight="1">
      <c r="A21" s="81"/>
      <c r="B21" s="96"/>
      <c r="C21" s="96"/>
      <c r="D21" s="94" t="s">
        <v>197</v>
      </c>
      <c r="E21" s="95"/>
      <c r="F21" s="28" t="s">
        <v>51</v>
      </c>
      <c r="G21" s="28" t="s">
        <v>272</v>
      </c>
      <c r="H21" s="50" t="s">
        <v>198</v>
      </c>
    </row>
    <row r="22" spans="1:8" s="1" customFormat="1" ht="23.25" customHeight="1">
      <c r="A22" s="81"/>
      <c r="B22" s="96"/>
      <c r="C22" s="96"/>
      <c r="D22" s="94" t="s">
        <v>52</v>
      </c>
      <c r="E22" s="95"/>
      <c r="F22" s="28" t="s">
        <v>53</v>
      </c>
      <c r="G22" s="34" t="s">
        <v>273</v>
      </c>
      <c r="H22" s="4"/>
    </row>
    <row r="23" spans="1:8" s="1" customFormat="1" ht="23.25" customHeight="1">
      <c r="A23" s="81"/>
      <c r="B23" s="96"/>
      <c r="C23" s="96"/>
      <c r="D23" s="94" t="s">
        <v>54</v>
      </c>
      <c r="E23" s="95"/>
      <c r="F23" s="28" t="s">
        <v>274</v>
      </c>
      <c r="G23" s="34" t="s">
        <v>275</v>
      </c>
      <c r="H23" s="4"/>
    </row>
    <row r="24" spans="1:8" s="1" customFormat="1" ht="23.25" customHeight="1">
      <c r="A24" s="81"/>
      <c r="B24" s="96"/>
      <c r="C24" s="96"/>
      <c r="D24" s="94" t="s">
        <v>55</v>
      </c>
      <c r="E24" s="95"/>
      <c r="F24" s="28" t="s">
        <v>56</v>
      </c>
      <c r="G24" s="34" t="s">
        <v>276</v>
      </c>
      <c r="H24" s="4"/>
    </row>
    <row r="25" spans="1:8" s="1" customFormat="1" ht="23.25" customHeight="1">
      <c r="A25" s="81"/>
      <c r="B25" s="96"/>
      <c r="C25" s="96"/>
      <c r="D25" s="94" t="s">
        <v>57</v>
      </c>
      <c r="E25" s="95"/>
      <c r="F25" s="28" t="s">
        <v>58</v>
      </c>
      <c r="G25" s="34" t="s">
        <v>277</v>
      </c>
      <c r="H25" s="4"/>
    </row>
    <row r="26" spans="1:8" s="1" customFormat="1" ht="42" customHeight="1">
      <c r="A26" s="81"/>
      <c r="B26" s="96"/>
      <c r="C26" s="96"/>
      <c r="D26" s="94" t="s">
        <v>59</v>
      </c>
      <c r="E26" s="95"/>
      <c r="F26" s="28" t="s">
        <v>279</v>
      </c>
      <c r="G26" s="34" t="s">
        <v>280</v>
      </c>
      <c r="H26" s="50" t="s">
        <v>236</v>
      </c>
    </row>
    <row r="27" spans="1:8" s="1" customFormat="1" ht="23.25" customHeight="1">
      <c r="A27" s="81"/>
      <c r="B27" s="80"/>
      <c r="C27" s="80"/>
      <c r="D27" s="94" t="s">
        <v>214</v>
      </c>
      <c r="E27" s="95"/>
      <c r="F27" s="28" t="s">
        <v>60</v>
      </c>
      <c r="G27" s="72" t="s">
        <v>213</v>
      </c>
      <c r="H27" s="50"/>
    </row>
    <row r="28" spans="1:8" s="1" customFormat="1" ht="27.75" customHeight="1">
      <c r="A28" s="81"/>
      <c r="B28" s="38" t="s">
        <v>32</v>
      </c>
      <c r="C28" s="38" t="s">
        <v>33</v>
      </c>
      <c r="D28" s="94" t="s">
        <v>61</v>
      </c>
      <c r="E28" s="95"/>
      <c r="F28" s="13">
        <v>0.95</v>
      </c>
      <c r="G28" s="13">
        <v>0.95</v>
      </c>
      <c r="H28" s="4"/>
    </row>
    <row r="29" spans="1:8" s="1" customFormat="1" ht="29.25" customHeight="1">
      <c r="A29" s="15" t="s">
        <v>35</v>
      </c>
      <c r="B29" s="88" t="s">
        <v>207</v>
      </c>
      <c r="C29" s="89"/>
      <c r="D29" s="89"/>
      <c r="E29" s="89"/>
      <c r="F29" s="89"/>
      <c r="G29" s="89"/>
      <c r="H29" s="90"/>
    </row>
    <row r="30" spans="1:8" s="1" customFormat="1" ht="24.75" customHeight="1">
      <c r="A30" s="87" t="s">
        <v>37</v>
      </c>
      <c r="B30" s="87"/>
      <c r="C30" s="87"/>
      <c r="D30" s="87"/>
      <c r="E30" s="87"/>
      <c r="F30" s="87"/>
      <c r="G30" s="87"/>
      <c r="H30" s="87"/>
    </row>
    <row r="31" spans="1:8" s="1" customFormat="1" ht="24.75" customHeight="1">
      <c r="A31" s="87" t="s">
        <v>38</v>
      </c>
      <c r="B31" s="87"/>
      <c r="C31" s="87"/>
      <c r="D31" s="87"/>
      <c r="E31" s="87"/>
      <c r="F31" s="87"/>
      <c r="G31" s="87"/>
      <c r="H31" s="87"/>
    </row>
    <row r="32" spans="1:8" ht="24.75" customHeight="1">
      <c r="A32" s="87" t="s">
        <v>39</v>
      </c>
      <c r="B32" s="87"/>
      <c r="C32" s="87"/>
      <c r="D32" s="87"/>
      <c r="E32" s="87"/>
      <c r="F32" s="87"/>
      <c r="G32" s="87"/>
      <c r="H32" s="87"/>
    </row>
  </sheetData>
  <mergeCells count="41">
    <mergeCell ref="A5:C5"/>
    <mergeCell ref="D5:E5"/>
    <mergeCell ref="G5:H5"/>
    <mergeCell ref="F7:G7"/>
    <mergeCell ref="F6:G6"/>
    <mergeCell ref="A2:H2"/>
    <mergeCell ref="A3:H3"/>
    <mergeCell ref="A4:C4"/>
    <mergeCell ref="D4:H4"/>
    <mergeCell ref="A6:C10"/>
    <mergeCell ref="F11:H11"/>
    <mergeCell ref="B12:E12"/>
    <mergeCell ref="F9:G9"/>
    <mergeCell ref="F8:G8"/>
    <mergeCell ref="D13:E13"/>
    <mergeCell ref="B11:E11"/>
    <mergeCell ref="A32:H32"/>
    <mergeCell ref="D27:E27"/>
    <mergeCell ref="D28:E28"/>
    <mergeCell ref="B29:H29"/>
    <mergeCell ref="A31:H31"/>
    <mergeCell ref="A30:H30"/>
    <mergeCell ref="D26:E26"/>
    <mergeCell ref="F10:G10"/>
    <mergeCell ref="A11:A12"/>
    <mergeCell ref="A13:A28"/>
    <mergeCell ref="B14:B27"/>
    <mergeCell ref="C14:C27"/>
    <mergeCell ref="D21:E21"/>
    <mergeCell ref="D25:E25"/>
    <mergeCell ref="D22:E22"/>
    <mergeCell ref="D23:E23"/>
    <mergeCell ref="D24:E24"/>
    <mergeCell ref="D15:E15"/>
    <mergeCell ref="D16:E16"/>
    <mergeCell ref="F12:H12"/>
    <mergeCell ref="D20:E20"/>
    <mergeCell ref="D17:E17"/>
    <mergeCell ref="D18:E18"/>
    <mergeCell ref="D19:E19"/>
    <mergeCell ref="D14:E14"/>
  </mergeCells>
  <phoneticPr fontId="22" type="noConversion"/>
  <printOptions horizontalCentered="1" verticalCentered="1"/>
  <pageMargins left="0.78680555555555598" right="0.70763888888888904" top="0.78680555555555598" bottom="0.70763888888888904" header="0.31388888888888899" footer="0.31388888888888899"/>
  <pageSetup paperSize="9" scale="85"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H37"/>
  <sheetViews>
    <sheetView view="pageBreakPreview" topLeftCell="A13" zoomScaleNormal="100" zoomScaleSheetLayoutView="130" workbookViewId="0">
      <selection activeCell="F25" sqref="F25"/>
    </sheetView>
  </sheetViews>
  <sheetFormatPr defaultRowHeight="13.5"/>
  <cols>
    <col min="1" max="1" width="4.625" style="2" customWidth="1"/>
    <col min="2" max="2" width="6.875" style="2" customWidth="1"/>
    <col min="3" max="3" width="8.625" style="2" customWidth="1"/>
    <col min="4" max="4" width="16.5" style="2" customWidth="1"/>
    <col min="5" max="5" width="14.375" style="2" customWidth="1"/>
    <col min="6" max="8" width="15.25" style="2" customWidth="1"/>
    <col min="9" max="16384" width="9" style="2"/>
  </cols>
  <sheetData>
    <row r="1" spans="1:8" s="21" customFormat="1" ht="16.5" customHeight="1">
      <c r="A1" s="42" t="s">
        <v>0</v>
      </c>
      <c r="B1" s="43"/>
      <c r="C1" s="43"/>
      <c r="D1" s="43"/>
      <c r="E1" s="44"/>
      <c r="F1" s="44"/>
      <c r="G1" s="44"/>
      <c r="H1" s="44"/>
    </row>
    <row r="2" spans="1:8" ht="30" customHeight="1">
      <c r="A2" s="91" t="s">
        <v>62</v>
      </c>
      <c r="B2" s="92"/>
      <c r="C2" s="92"/>
      <c r="D2" s="92"/>
      <c r="E2" s="92"/>
      <c r="F2" s="92"/>
      <c r="G2" s="92"/>
      <c r="H2" s="92"/>
    </row>
    <row r="3" spans="1:8" ht="21.6" customHeight="1">
      <c r="A3" s="93" t="s">
        <v>2</v>
      </c>
      <c r="B3" s="93"/>
      <c r="C3" s="93"/>
      <c r="D3" s="93"/>
      <c r="E3" s="93"/>
      <c r="F3" s="93"/>
      <c r="G3" s="93"/>
      <c r="H3" s="93"/>
    </row>
    <row r="4" spans="1:8" s="1" customFormat="1" ht="15.95" customHeight="1">
      <c r="A4" s="78" t="s">
        <v>3</v>
      </c>
      <c r="B4" s="78"/>
      <c r="C4" s="78"/>
      <c r="D4" s="78" t="s">
        <v>63</v>
      </c>
      <c r="E4" s="78"/>
      <c r="F4" s="78"/>
      <c r="G4" s="78"/>
      <c r="H4" s="78"/>
    </row>
    <row r="5" spans="1:8" s="1" customFormat="1" ht="15.95" customHeight="1">
      <c r="A5" s="78" t="s">
        <v>5</v>
      </c>
      <c r="B5" s="78"/>
      <c r="C5" s="78"/>
      <c r="D5" s="86" t="s">
        <v>6</v>
      </c>
      <c r="E5" s="85"/>
      <c r="F5" s="4" t="s">
        <v>7</v>
      </c>
      <c r="G5" s="78" t="s">
        <v>6</v>
      </c>
      <c r="H5" s="78"/>
    </row>
    <row r="6" spans="1:8" s="1" customFormat="1" ht="15.95" customHeight="1">
      <c r="A6" s="78" t="s">
        <v>8</v>
      </c>
      <c r="B6" s="78"/>
      <c r="C6" s="78"/>
      <c r="D6" s="22"/>
      <c r="E6" s="4" t="s">
        <v>9</v>
      </c>
      <c r="F6" s="78" t="s">
        <v>10</v>
      </c>
      <c r="G6" s="78"/>
      <c r="H6" s="4" t="s">
        <v>11</v>
      </c>
    </row>
    <row r="7" spans="1:8" s="1" customFormat="1" ht="15.95" customHeight="1">
      <c r="A7" s="78"/>
      <c r="B7" s="78"/>
      <c r="C7" s="78"/>
      <c r="D7" s="22" t="s">
        <v>12</v>
      </c>
      <c r="E7" s="23">
        <v>1196</v>
      </c>
      <c r="F7" s="83">
        <v>1090.5999999999999</v>
      </c>
      <c r="G7" s="85"/>
      <c r="H7" s="45">
        <f>F7/E7</f>
        <v>0.91187290969899659</v>
      </c>
    </row>
    <row r="8" spans="1:8" s="1" customFormat="1" ht="15.95" customHeight="1">
      <c r="A8" s="78"/>
      <c r="B8" s="78"/>
      <c r="C8" s="78"/>
      <c r="D8" s="24" t="s">
        <v>13</v>
      </c>
      <c r="E8" s="4"/>
      <c r="F8" s="78"/>
      <c r="G8" s="78"/>
      <c r="H8" s="26"/>
    </row>
    <row r="9" spans="1:8" s="1" customFormat="1" ht="15.95" customHeight="1">
      <c r="A9" s="78"/>
      <c r="B9" s="78"/>
      <c r="C9" s="78"/>
      <c r="D9" s="22" t="s">
        <v>14</v>
      </c>
      <c r="E9" s="23">
        <v>1196</v>
      </c>
      <c r="F9" s="83">
        <v>1090.5999999999999</v>
      </c>
      <c r="G9" s="85"/>
      <c r="H9" s="45">
        <f>F9/E9</f>
        <v>0.91187290969899659</v>
      </c>
    </row>
    <row r="10" spans="1:8" s="1" customFormat="1" ht="27.75" customHeight="1">
      <c r="A10" s="78"/>
      <c r="B10" s="78"/>
      <c r="C10" s="78"/>
      <c r="D10" s="25" t="s">
        <v>15</v>
      </c>
      <c r="E10" s="23"/>
      <c r="F10" s="83"/>
      <c r="G10" s="85"/>
      <c r="H10" s="26"/>
    </row>
    <row r="11" spans="1:8" s="1" customFormat="1" ht="15.95" customHeight="1">
      <c r="A11" s="79" t="s">
        <v>16</v>
      </c>
      <c r="B11" s="83" t="s">
        <v>17</v>
      </c>
      <c r="C11" s="84"/>
      <c r="D11" s="84"/>
      <c r="E11" s="85"/>
      <c r="F11" s="83" t="s">
        <v>18</v>
      </c>
      <c r="G11" s="84"/>
      <c r="H11" s="85"/>
    </row>
    <row r="12" spans="1:8" s="1" customFormat="1" ht="129" customHeight="1">
      <c r="A12" s="80"/>
      <c r="B12" s="74" t="s">
        <v>64</v>
      </c>
      <c r="C12" s="75"/>
      <c r="D12" s="75"/>
      <c r="E12" s="76"/>
      <c r="F12" s="74" t="s">
        <v>196</v>
      </c>
      <c r="G12" s="75"/>
      <c r="H12" s="76"/>
    </row>
    <row r="13" spans="1:8" s="1" customFormat="1" ht="26.1" customHeight="1">
      <c r="A13" s="81" t="s">
        <v>19</v>
      </c>
      <c r="B13" s="4" t="s">
        <v>20</v>
      </c>
      <c r="C13" s="4" t="s">
        <v>21</v>
      </c>
      <c r="D13" s="78" t="s">
        <v>22</v>
      </c>
      <c r="E13" s="78"/>
      <c r="F13" s="4" t="s">
        <v>23</v>
      </c>
      <c r="G13" s="4" t="s">
        <v>24</v>
      </c>
      <c r="H13" s="4" t="s">
        <v>25</v>
      </c>
    </row>
    <row r="14" spans="1:8" s="1" customFormat="1" ht="20.25" customHeight="1">
      <c r="A14" s="81"/>
      <c r="B14" s="79" t="s">
        <v>43</v>
      </c>
      <c r="C14" s="79" t="s">
        <v>27</v>
      </c>
      <c r="D14" s="94" t="s">
        <v>65</v>
      </c>
      <c r="E14" s="95"/>
      <c r="F14" s="28" t="s">
        <v>291</v>
      </c>
      <c r="G14" s="28" t="s">
        <v>292</v>
      </c>
      <c r="H14" s="4"/>
    </row>
    <row r="15" spans="1:8" s="1" customFormat="1" ht="20.25" customHeight="1">
      <c r="A15" s="81"/>
      <c r="B15" s="96"/>
      <c r="C15" s="96"/>
      <c r="D15" s="94" t="s">
        <v>66</v>
      </c>
      <c r="E15" s="95"/>
      <c r="F15" s="28" t="s">
        <v>293</v>
      </c>
      <c r="G15" s="28" t="s">
        <v>293</v>
      </c>
      <c r="H15" s="4"/>
    </row>
    <row r="16" spans="1:8" s="1" customFormat="1" ht="20.25" customHeight="1">
      <c r="A16" s="81"/>
      <c r="B16" s="96"/>
      <c r="C16" s="96"/>
      <c r="D16" s="94" t="s">
        <v>67</v>
      </c>
      <c r="E16" s="95"/>
      <c r="F16" s="28" t="s">
        <v>294</v>
      </c>
      <c r="G16" s="28" t="s">
        <v>295</v>
      </c>
      <c r="H16" s="4"/>
    </row>
    <row r="17" spans="1:8" s="33" customFormat="1" ht="20.25" customHeight="1">
      <c r="A17" s="81"/>
      <c r="B17" s="96"/>
      <c r="C17" s="96"/>
      <c r="D17" s="94" t="s">
        <v>68</v>
      </c>
      <c r="E17" s="95"/>
      <c r="F17" s="28" t="s">
        <v>296</v>
      </c>
      <c r="G17" s="28" t="s">
        <v>297</v>
      </c>
      <c r="H17" s="50" t="s">
        <v>200</v>
      </c>
    </row>
    <row r="18" spans="1:8" s="1" customFormat="1" ht="20.25" customHeight="1">
      <c r="A18" s="81"/>
      <c r="B18" s="96"/>
      <c r="C18" s="96"/>
      <c r="D18" s="94" t="s">
        <v>69</v>
      </c>
      <c r="E18" s="95"/>
      <c r="F18" s="28" t="s">
        <v>298</v>
      </c>
      <c r="G18" s="28" t="s">
        <v>299</v>
      </c>
      <c r="H18" s="4"/>
    </row>
    <row r="19" spans="1:8" s="1" customFormat="1" ht="20.25" customHeight="1">
      <c r="A19" s="81"/>
      <c r="B19" s="96"/>
      <c r="C19" s="96"/>
      <c r="D19" s="94" t="s">
        <v>70</v>
      </c>
      <c r="E19" s="95"/>
      <c r="F19" s="28" t="s">
        <v>300</v>
      </c>
      <c r="G19" s="28" t="s">
        <v>301</v>
      </c>
      <c r="H19" s="4"/>
    </row>
    <row r="20" spans="1:8" s="1" customFormat="1" ht="20.25" customHeight="1">
      <c r="A20" s="81"/>
      <c r="B20" s="96"/>
      <c r="C20" s="96"/>
      <c r="D20" s="94" t="s">
        <v>71</v>
      </c>
      <c r="E20" s="95"/>
      <c r="F20" s="28" t="s">
        <v>302</v>
      </c>
      <c r="G20" s="28" t="s">
        <v>199</v>
      </c>
      <c r="H20" s="4"/>
    </row>
    <row r="21" spans="1:8" s="1" customFormat="1" ht="20.25" customHeight="1">
      <c r="A21" s="81"/>
      <c r="B21" s="96"/>
      <c r="C21" s="96"/>
      <c r="D21" s="94" t="s">
        <v>73</v>
      </c>
      <c r="E21" s="95"/>
      <c r="F21" s="28" t="s">
        <v>303</v>
      </c>
      <c r="G21" s="28" t="s">
        <v>304</v>
      </c>
      <c r="H21" s="4"/>
    </row>
    <row r="22" spans="1:8" s="1" customFormat="1" ht="20.25" customHeight="1">
      <c r="A22" s="81"/>
      <c r="B22" s="96"/>
      <c r="C22" s="96"/>
      <c r="D22" s="94" t="s">
        <v>74</v>
      </c>
      <c r="E22" s="95"/>
      <c r="F22" s="28">
        <v>1</v>
      </c>
      <c r="G22" s="28" t="s">
        <v>288</v>
      </c>
      <c r="H22" s="4"/>
    </row>
    <row r="23" spans="1:8" s="1" customFormat="1" ht="17.25" customHeight="1">
      <c r="A23" s="81"/>
      <c r="B23" s="96"/>
      <c r="C23" s="96"/>
      <c r="D23" s="94" t="s">
        <v>75</v>
      </c>
      <c r="E23" s="95"/>
      <c r="F23" s="28" t="s">
        <v>305</v>
      </c>
      <c r="G23" s="51" t="s">
        <v>306</v>
      </c>
      <c r="H23" s="4"/>
    </row>
    <row r="24" spans="1:8" s="1" customFormat="1" ht="17.25" customHeight="1">
      <c r="A24" s="81"/>
      <c r="B24" s="96"/>
      <c r="C24" s="96"/>
      <c r="D24" s="94" t="s">
        <v>76</v>
      </c>
      <c r="E24" s="95"/>
      <c r="F24" s="28">
        <v>25</v>
      </c>
      <c r="G24" s="34">
        <v>25</v>
      </c>
      <c r="H24" s="4"/>
    </row>
    <row r="25" spans="1:8" s="1" customFormat="1" ht="17.25" customHeight="1">
      <c r="A25" s="81"/>
      <c r="B25" s="96"/>
      <c r="C25" s="96"/>
      <c r="D25" s="94" t="s">
        <v>77</v>
      </c>
      <c r="E25" s="95"/>
      <c r="F25" s="28" t="s">
        <v>78</v>
      </c>
      <c r="G25" s="34" t="s">
        <v>289</v>
      </c>
      <c r="H25" s="4"/>
    </row>
    <row r="26" spans="1:8" s="1" customFormat="1" ht="17.25" customHeight="1">
      <c r="A26" s="81"/>
      <c r="B26" s="96"/>
      <c r="C26" s="96"/>
      <c r="D26" s="94" t="s">
        <v>79</v>
      </c>
      <c r="E26" s="95"/>
      <c r="F26" s="28" t="s">
        <v>80</v>
      </c>
      <c r="G26" s="34" t="s">
        <v>290</v>
      </c>
      <c r="H26" s="4"/>
    </row>
    <row r="27" spans="1:8" s="1" customFormat="1" ht="28.5" customHeight="1">
      <c r="A27" s="81"/>
      <c r="B27" s="96"/>
      <c r="C27" s="80"/>
      <c r="D27" s="94" t="s">
        <v>81</v>
      </c>
      <c r="E27" s="95"/>
      <c r="F27" s="28" t="s">
        <v>82</v>
      </c>
      <c r="G27" s="72" t="s">
        <v>83</v>
      </c>
      <c r="H27" s="50" t="s">
        <v>265</v>
      </c>
    </row>
    <row r="28" spans="1:8" s="1" customFormat="1" ht="17.25" customHeight="1">
      <c r="A28" s="81"/>
      <c r="B28" s="96"/>
      <c r="C28" s="100" t="s">
        <v>30</v>
      </c>
      <c r="D28" s="94" t="s">
        <v>84</v>
      </c>
      <c r="E28" s="95"/>
      <c r="F28" s="29">
        <v>1</v>
      </c>
      <c r="G28" s="73">
        <v>1</v>
      </c>
      <c r="H28" s="4"/>
    </row>
    <row r="29" spans="1:8" s="1" customFormat="1" ht="17.25" customHeight="1">
      <c r="A29" s="81"/>
      <c r="B29" s="80"/>
      <c r="C29" s="101"/>
      <c r="D29" s="94" t="s">
        <v>85</v>
      </c>
      <c r="E29" s="95"/>
      <c r="F29" s="29">
        <v>1</v>
      </c>
      <c r="G29" s="73">
        <v>1</v>
      </c>
      <c r="H29" s="4"/>
    </row>
    <row r="30" spans="1:8" s="1" customFormat="1" ht="36" customHeight="1">
      <c r="A30" s="81"/>
      <c r="B30" s="4" t="s">
        <v>86</v>
      </c>
      <c r="C30" s="28" t="s">
        <v>86</v>
      </c>
      <c r="D30" s="94" t="s">
        <v>87</v>
      </c>
      <c r="E30" s="95"/>
      <c r="F30" s="29">
        <v>0.98</v>
      </c>
      <c r="G30" s="60" t="s">
        <v>263</v>
      </c>
      <c r="H30" s="4"/>
    </row>
    <row r="31" spans="1:8" s="1" customFormat="1" ht="14.25" customHeight="1">
      <c r="A31" s="81"/>
      <c r="B31" s="79" t="s">
        <v>32</v>
      </c>
      <c r="C31" s="97" t="s">
        <v>88</v>
      </c>
      <c r="D31" s="94" t="s">
        <v>89</v>
      </c>
      <c r="E31" s="95"/>
      <c r="F31" s="29">
        <v>0.95</v>
      </c>
      <c r="G31" s="62">
        <v>0.95</v>
      </c>
      <c r="H31" s="4"/>
    </row>
    <row r="32" spans="1:8" s="1" customFormat="1" ht="14.25" customHeight="1">
      <c r="A32" s="81"/>
      <c r="B32" s="96"/>
      <c r="C32" s="98"/>
      <c r="D32" s="94" t="s">
        <v>90</v>
      </c>
      <c r="E32" s="95"/>
      <c r="F32" s="29">
        <v>0.95</v>
      </c>
      <c r="G32" s="62">
        <v>0.95</v>
      </c>
      <c r="H32" s="4"/>
    </row>
    <row r="33" spans="1:8" s="1" customFormat="1" ht="14.25" customHeight="1">
      <c r="A33" s="81"/>
      <c r="B33" s="80"/>
      <c r="C33" s="99"/>
      <c r="D33" s="94" t="s">
        <v>91</v>
      </c>
      <c r="E33" s="95"/>
      <c r="F33" s="29">
        <v>0.98</v>
      </c>
      <c r="G33" s="62">
        <v>0.98</v>
      </c>
      <c r="H33" s="4"/>
    </row>
    <row r="34" spans="1:8" s="1" customFormat="1" ht="29.25" customHeight="1">
      <c r="A34" s="15" t="s">
        <v>35</v>
      </c>
      <c r="B34" s="88" t="s">
        <v>207</v>
      </c>
      <c r="C34" s="89"/>
      <c r="D34" s="89"/>
      <c r="E34" s="89"/>
      <c r="F34" s="89"/>
      <c r="G34" s="89"/>
      <c r="H34" s="90"/>
    </row>
    <row r="35" spans="1:8" s="1" customFormat="1" ht="27" customHeight="1">
      <c r="A35" s="87" t="s">
        <v>37</v>
      </c>
      <c r="B35" s="87"/>
      <c r="C35" s="87"/>
      <c r="D35" s="87"/>
      <c r="E35" s="87"/>
      <c r="F35" s="87"/>
      <c r="G35" s="87"/>
      <c r="H35" s="87"/>
    </row>
    <row r="36" spans="1:8" s="1" customFormat="1" ht="25.5" customHeight="1">
      <c r="A36" s="87" t="s">
        <v>215</v>
      </c>
      <c r="B36" s="87"/>
      <c r="C36" s="87"/>
      <c r="D36" s="87"/>
      <c r="E36" s="87"/>
      <c r="F36" s="87"/>
      <c r="G36" s="87"/>
      <c r="H36" s="87"/>
    </row>
    <row r="37" spans="1:8">
      <c r="A37" s="87" t="s">
        <v>39</v>
      </c>
      <c r="B37" s="87"/>
      <c r="C37" s="87"/>
      <c r="D37" s="87"/>
      <c r="E37" s="87"/>
      <c r="F37" s="87"/>
      <c r="G37" s="87"/>
      <c r="H37" s="87"/>
    </row>
  </sheetData>
  <mergeCells count="49">
    <mergeCell ref="F6:G6"/>
    <mergeCell ref="F7:G7"/>
    <mergeCell ref="A5:C5"/>
    <mergeCell ref="D5:E5"/>
    <mergeCell ref="G5:H5"/>
    <mergeCell ref="A2:H2"/>
    <mergeCell ref="A3:H3"/>
    <mergeCell ref="A4:C4"/>
    <mergeCell ref="D4:H4"/>
    <mergeCell ref="D17:E17"/>
    <mergeCell ref="F8:G8"/>
    <mergeCell ref="D13:E13"/>
    <mergeCell ref="F12:H12"/>
    <mergeCell ref="B11:E11"/>
    <mergeCell ref="F11:H11"/>
    <mergeCell ref="B12:E12"/>
    <mergeCell ref="A6:C10"/>
    <mergeCell ref="F9:G9"/>
    <mergeCell ref="F10:G10"/>
    <mergeCell ref="D28:E28"/>
    <mergeCell ref="D14:E14"/>
    <mergeCell ref="D30:E30"/>
    <mergeCell ref="D19:E19"/>
    <mergeCell ref="D15:E15"/>
    <mergeCell ref="D16:E16"/>
    <mergeCell ref="D21:E21"/>
    <mergeCell ref="D26:E26"/>
    <mergeCell ref="D27:E27"/>
    <mergeCell ref="D29:E29"/>
    <mergeCell ref="A36:H36"/>
    <mergeCell ref="D22:E22"/>
    <mergeCell ref="A37:H37"/>
    <mergeCell ref="D31:E31"/>
    <mergeCell ref="C14:C27"/>
    <mergeCell ref="A35:H35"/>
    <mergeCell ref="B34:H34"/>
    <mergeCell ref="C28:C29"/>
    <mergeCell ref="D32:E32"/>
    <mergeCell ref="D33:E33"/>
    <mergeCell ref="D18:E18"/>
    <mergeCell ref="C31:C33"/>
    <mergeCell ref="A11:A12"/>
    <mergeCell ref="A13:A33"/>
    <mergeCell ref="B14:B29"/>
    <mergeCell ref="B31:B33"/>
    <mergeCell ref="D20:E20"/>
    <mergeCell ref="D24:E24"/>
    <mergeCell ref="D25:E25"/>
    <mergeCell ref="D23:E23"/>
  </mergeCells>
  <phoneticPr fontId="22" type="noConversion"/>
  <printOptions horizontalCentered="1" verticalCentered="1"/>
  <pageMargins left="0.78680555555555598" right="0.70763888888888904" top="0.78680555555555598" bottom="0.70763888888888904" header="0.31388888888888899" footer="0.31388888888888899"/>
  <pageSetup paperSize="9" scale="91" fitToHeight="11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H27"/>
  <sheetViews>
    <sheetView view="pageBreakPreview" topLeftCell="A4" zoomScaleNormal="100" zoomScaleSheetLayoutView="130" workbookViewId="0">
      <selection activeCell="F20" sqref="F20"/>
    </sheetView>
  </sheetViews>
  <sheetFormatPr defaultRowHeight="13.5"/>
  <cols>
    <col min="1" max="1" width="4.625" style="2" customWidth="1"/>
    <col min="2" max="2" width="6.875" style="2" customWidth="1"/>
    <col min="3" max="3" width="10" style="2" customWidth="1"/>
    <col min="4" max="4" width="16.5" style="2" customWidth="1"/>
    <col min="5" max="5" width="14.375" style="2" customWidth="1"/>
    <col min="6" max="6" width="12.875" style="2" customWidth="1"/>
    <col min="7" max="7" width="11.875" style="2" customWidth="1"/>
    <col min="8" max="8" width="13.5" style="2" customWidth="1"/>
    <col min="9" max="16384" width="9" style="2"/>
  </cols>
  <sheetData>
    <row r="1" spans="1:8" s="21" customFormat="1" ht="16.5" customHeight="1">
      <c r="A1" s="42" t="s">
        <v>0</v>
      </c>
      <c r="B1" s="43"/>
      <c r="C1" s="43"/>
      <c r="D1" s="43"/>
      <c r="E1" s="44"/>
      <c r="F1" s="44"/>
      <c r="G1" s="44"/>
      <c r="H1" s="44"/>
    </row>
    <row r="2" spans="1:8" ht="30" customHeight="1">
      <c r="A2" s="91" t="s">
        <v>92</v>
      </c>
      <c r="B2" s="92"/>
      <c r="C2" s="92"/>
      <c r="D2" s="92"/>
      <c r="E2" s="92"/>
      <c r="F2" s="92"/>
      <c r="G2" s="92"/>
      <c r="H2" s="92"/>
    </row>
    <row r="3" spans="1:8" ht="21.6" customHeight="1">
      <c r="A3" s="93" t="s">
        <v>2</v>
      </c>
      <c r="B3" s="93"/>
      <c r="C3" s="93"/>
      <c r="D3" s="93"/>
      <c r="E3" s="93"/>
      <c r="F3" s="93"/>
      <c r="G3" s="93"/>
      <c r="H3" s="93"/>
    </row>
    <row r="4" spans="1:8" s="1" customFormat="1" ht="15.95" customHeight="1">
      <c r="A4" s="78" t="s">
        <v>3</v>
      </c>
      <c r="B4" s="78"/>
      <c r="C4" s="78"/>
      <c r="D4" s="78" t="s">
        <v>93</v>
      </c>
      <c r="E4" s="78"/>
      <c r="F4" s="78"/>
      <c r="G4" s="78"/>
      <c r="H4" s="78"/>
    </row>
    <row r="5" spans="1:8" s="1" customFormat="1" ht="15.95" customHeight="1">
      <c r="A5" s="78" t="s">
        <v>5</v>
      </c>
      <c r="B5" s="78"/>
      <c r="C5" s="78"/>
      <c r="D5" s="86" t="s">
        <v>6</v>
      </c>
      <c r="E5" s="85"/>
      <c r="F5" s="4" t="s">
        <v>7</v>
      </c>
      <c r="G5" s="78" t="s">
        <v>6</v>
      </c>
      <c r="H5" s="78"/>
    </row>
    <row r="6" spans="1:8" s="1" customFormat="1" ht="15.95" customHeight="1">
      <c r="A6" s="78" t="s">
        <v>8</v>
      </c>
      <c r="B6" s="78"/>
      <c r="C6" s="78"/>
      <c r="D6" s="22"/>
      <c r="E6" s="4" t="s">
        <v>9</v>
      </c>
      <c r="F6" s="78" t="s">
        <v>10</v>
      </c>
      <c r="G6" s="78"/>
      <c r="H6" s="4" t="s">
        <v>11</v>
      </c>
    </row>
    <row r="7" spans="1:8" s="1" customFormat="1" ht="15.95" customHeight="1">
      <c r="A7" s="78"/>
      <c r="B7" s="78"/>
      <c r="C7" s="78"/>
      <c r="D7" s="22" t="s">
        <v>12</v>
      </c>
      <c r="E7" s="23">
        <f>SUM(E8:E9)</f>
        <v>4379</v>
      </c>
      <c r="F7" s="86">
        <f>SUM(F8:F9)</f>
        <v>4379</v>
      </c>
      <c r="G7" s="105"/>
      <c r="H7" s="45">
        <f>F7/E7</f>
        <v>1</v>
      </c>
    </row>
    <row r="8" spans="1:8" s="1" customFormat="1" ht="15.95" customHeight="1">
      <c r="A8" s="78"/>
      <c r="B8" s="78"/>
      <c r="C8" s="78"/>
      <c r="D8" s="24" t="s">
        <v>13</v>
      </c>
      <c r="E8" s="4">
        <v>1905</v>
      </c>
      <c r="F8" s="86">
        <v>1905</v>
      </c>
      <c r="G8" s="105"/>
      <c r="H8" s="45">
        <f>F8/E8</f>
        <v>1</v>
      </c>
    </row>
    <row r="9" spans="1:8" s="1" customFormat="1" ht="15.95" customHeight="1">
      <c r="A9" s="78"/>
      <c r="B9" s="78"/>
      <c r="C9" s="78"/>
      <c r="D9" s="22" t="s">
        <v>14</v>
      </c>
      <c r="E9" s="23">
        <v>2474</v>
      </c>
      <c r="F9" s="86">
        <v>2474</v>
      </c>
      <c r="G9" s="105"/>
      <c r="H9" s="45">
        <f>F9/E9</f>
        <v>1</v>
      </c>
    </row>
    <row r="10" spans="1:8" s="1" customFormat="1" ht="27.75" customHeight="1">
      <c r="A10" s="78"/>
      <c r="B10" s="78"/>
      <c r="C10" s="78"/>
      <c r="D10" s="25" t="s">
        <v>15</v>
      </c>
      <c r="E10" s="23"/>
      <c r="F10" s="83"/>
      <c r="G10" s="85"/>
      <c r="H10" s="26"/>
    </row>
    <row r="11" spans="1:8" s="1" customFormat="1" ht="15.95" customHeight="1">
      <c r="A11" s="79" t="s">
        <v>16</v>
      </c>
      <c r="B11" s="83" t="s">
        <v>17</v>
      </c>
      <c r="C11" s="84"/>
      <c r="D11" s="84"/>
      <c r="E11" s="85"/>
      <c r="F11" s="83" t="s">
        <v>18</v>
      </c>
      <c r="G11" s="84"/>
      <c r="H11" s="85"/>
    </row>
    <row r="12" spans="1:8" s="1" customFormat="1" ht="96" customHeight="1">
      <c r="A12" s="80"/>
      <c r="B12" s="74" t="s">
        <v>202</v>
      </c>
      <c r="C12" s="75"/>
      <c r="D12" s="75"/>
      <c r="E12" s="76"/>
      <c r="F12" s="74" t="s">
        <v>203</v>
      </c>
      <c r="G12" s="75"/>
      <c r="H12" s="76"/>
    </row>
    <row r="13" spans="1:8" s="1" customFormat="1" ht="26.1" customHeight="1">
      <c r="A13" s="81" t="s">
        <v>19</v>
      </c>
      <c r="B13" s="4" t="s">
        <v>20</v>
      </c>
      <c r="C13" s="4" t="s">
        <v>21</v>
      </c>
      <c r="D13" s="78" t="s">
        <v>22</v>
      </c>
      <c r="E13" s="78"/>
      <c r="F13" s="4" t="s">
        <v>23</v>
      </c>
      <c r="G13" s="4" t="s">
        <v>24</v>
      </c>
      <c r="H13" s="4" t="s">
        <v>25</v>
      </c>
    </row>
    <row r="14" spans="1:8" s="1" customFormat="1" ht="20.25" customHeight="1">
      <c r="A14" s="81"/>
      <c r="B14" s="79" t="s">
        <v>43</v>
      </c>
      <c r="C14" s="79" t="s">
        <v>27</v>
      </c>
      <c r="D14" s="94" t="s">
        <v>94</v>
      </c>
      <c r="E14" s="95"/>
      <c r="F14" s="27" t="s">
        <v>307</v>
      </c>
      <c r="G14" s="27" t="s">
        <v>307</v>
      </c>
      <c r="H14" s="4"/>
    </row>
    <row r="15" spans="1:8" s="1" customFormat="1" ht="20.25" customHeight="1">
      <c r="A15" s="81"/>
      <c r="B15" s="96"/>
      <c r="C15" s="96"/>
      <c r="D15" s="94" t="s">
        <v>95</v>
      </c>
      <c r="E15" s="95"/>
      <c r="F15" s="27" t="s">
        <v>308</v>
      </c>
      <c r="G15" s="27" t="s">
        <v>308</v>
      </c>
      <c r="H15" s="4"/>
    </row>
    <row r="16" spans="1:8" s="1" customFormat="1" ht="20.25" customHeight="1">
      <c r="A16" s="81"/>
      <c r="B16" s="96"/>
      <c r="C16" s="96"/>
      <c r="D16" s="94" t="s">
        <v>96</v>
      </c>
      <c r="E16" s="95"/>
      <c r="F16" s="27" t="s">
        <v>309</v>
      </c>
      <c r="G16" s="27" t="s">
        <v>309</v>
      </c>
      <c r="H16" s="4"/>
    </row>
    <row r="17" spans="1:8" s="1" customFormat="1" ht="20.25" customHeight="1">
      <c r="A17" s="81"/>
      <c r="B17" s="96"/>
      <c r="C17" s="96"/>
      <c r="D17" s="94" t="s">
        <v>70</v>
      </c>
      <c r="E17" s="95"/>
      <c r="F17" s="27" t="s">
        <v>300</v>
      </c>
      <c r="G17" s="27" t="s">
        <v>301</v>
      </c>
      <c r="H17" s="4"/>
    </row>
    <row r="18" spans="1:8" s="1" customFormat="1" ht="20.25" customHeight="1">
      <c r="A18" s="81"/>
      <c r="B18" s="96"/>
      <c r="C18" s="96"/>
      <c r="D18" s="94" t="s">
        <v>71</v>
      </c>
      <c r="E18" s="95"/>
      <c r="F18" s="27" t="s">
        <v>302</v>
      </c>
      <c r="G18" s="27" t="s">
        <v>204</v>
      </c>
      <c r="H18" s="4"/>
    </row>
    <row r="19" spans="1:8" s="1" customFormat="1" ht="20.25" customHeight="1">
      <c r="A19" s="81"/>
      <c r="B19" s="96"/>
      <c r="C19" s="96"/>
      <c r="D19" s="94" t="s">
        <v>97</v>
      </c>
      <c r="E19" s="95"/>
      <c r="F19" s="28" t="s">
        <v>310</v>
      </c>
      <c r="G19" s="28" t="s">
        <v>310</v>
      </c>
      <c r="H19" s="4"/>
    </row>
    <row r="20" spans="1:8" s="1" customFormat="1" ht="27.75" customHeight="1">
      <c r="A20" s="81"/>
      <c r="B20" s="80"/>
      <c r="C20" s="24" t="s">
        <v>98</v>
      </c>
      <c r="D20" s="94" t="s">
        <v>99</v>
      </c>
      <c r="E20" s="95"/>
      <c r="F20" s="52" t="s">
        <v>100</v>
      </c>
      <c r="G20" s="52" t="s">
        <v>205</v>
      </c>
      <c r="H20" s="4"/>
    </row>
    <row r="21" spans="1:8" s="1" customFormat="1" ht="20.25" customHeight="1">
      <c r="A21" s="81"/>
      <c r="B21" s="102" t="s">
        <v>32</v>
      </c>
      <c r="C21" s="102" t="s">
        <v>33</v>
      </c>
      <c r="D21" s="94" t="s">
        <v>89</v>
      </c>
      <c r="E21" s="95"/>
      <c r="F21" s="52">
        <v>0.95</v>
      </c>
      <c r="G21" s="52" t="s">
        <v>101</v>
      </c>
      <c r="H21" s="4"/>
    </row>
    <row r="22" spans="1:8" s="1" customFormat="1" ht="20.25" customHeight="1">
      <c r="A22" s="81"/>
      <c r="B22" s="103"/>
      <c r="C22" s="103"/>
      <c r="D22" s="94" t="s">
        <v>90</v>
      </c>
      <c r="E22" s="95"/>
      <c r="F22" s="52">
        <v>0.95</v>
      </c>
      <c r="G22" s="52" t="s">
        <v>101</v>
      </c>
      <c r="H22" s="4"/>
    </row>
    <row r="23" spans="1:8" s="1" customFormat="1" ht="20.25" customHeight="1">
      <c r="A23" s="81"/>
      <c r="B23" s="104"/>
      <c r="C23" s="104"/>
      <c r="D23" s="94" t="s">
        <v>102</v>
      </c>
      <c r="E23" s="95"/>
      <c r="F23" s="13">
        <v>0.95</v>
      </c>
      <c r="G23" s="52" t="s">
        <v>101</v>
      </c>
      <c r="H23" s="4"/>
    </row>
    <row r="24" spans="1:8" s="1" customFormat="1" ht="29.25" customHeight="1">
      <c r="A24" s="15" t="s">
        <v>35</v>
      </c>
      <c r="B24" s="88" t="s">
        <v>207</v>
      </c>
      <c r="C24" s="89"/>
      <c r="D24" s="89"/>
      <c r="E24" s="89"/>
      <c r="F24" s="89"/>
      <c r="G24" s="89"/>
      <c r="H24" s="90"/>
    </row>
    <row r="25" spans="1:8" s="1" customFormat="1" ht="27" customHeight="1">
      <c r="A25" s="87" t="s">
        <v>37</v>
      </c>
      <c r="B25" s="87"/>
      <c r="C25" s="87"/>
      <c r="D25" s="87"/>
      <c r="E25" s="87"/>
      <c r="F25" s="87"/>
      <c r="G25" s="87"/>
      <c r="H25" s="87"/>
    </row>
    <row r="26" spans="1:8" s="1" customFormat="1" ht="25.5" customHeight="1">
      <c r="A26" s="87" t="s">
        <v>201</v>
      </c>
      <c r="B26" s="87"/>
      <c r="C26" s="87"/>
      <c r="D26" s="87"/>
      <c r="E26" s="87"/>
      <c r="F26" s="87"/>
      <c r="G26" s="87"/>
      <c r="H26" s="87"/>
    </row>
    <row r="27" spans="1:8">
      <c r="A27" s="87" t="s">
        <v>39</v>
      </c>
      <c r="B27" s="87"/>
      <c r="C27" s="87"/>
      <c r="D27" s="87"/>
      <c r="E27" s="87"/>
      <c r="F27" s="87"/>
      <c r="G27" s="87"/>
      <c r="H27" s="87"/>
    </row>
  </sheetData>
  <mergeCells count="38">
    <mergeCell ref="A2:H2"/>
    <mergeCell ref="A3:H3"/>
    <mergeCell ref="A4:C4"/>
    <mergeCell ref="D4:H4"/>
    <mergeCell ref="F9:G9"/>
    <mergeCell ref="A5:C5"/>
    <mergeCell ref="D5:E5"/>
    <mergeCell ref="G5:H5"/>
    <mergeCell ref="F7:G7"/>
    <mergeCell ref="A6:C10"/>
    <mergeCell ref="F10:G10"/>
    <mergeCell ref="F6:G6"/>
    <mergeCell ref="F8:G8"/>
    <mergeCell ref="B11:E11"/>
    <mergeCell ref="B21:B23"/>
    <mergeCell ref="D13:E13"/>
    <mergeCell ref="B12:E12"/>
    <mergeCell ref="D15:E15"/>
    <mergeCell ref="C14:C19"/>
    <mergeCell ref="C21:C23"/>
    <mergeCell ref="A27:H27"/>
    <mergeCell ref="D19:E19"/>
    <mergeCell ref="D20:E20"/>
    <mergeCell ref="D21:E21"/>
    <mergeCell ref="B24:H24"/>
    <mergeCell ref="A25:H25"/>
    <mergeCell ref="A26:H26"/>
    <mergeCell ref="D23:E23"/>
    <mergeCell ref="F12:H12"/>
    <mergeCell ref="D22:E22"/>
    <mergeCell ref="A11:A12"/>
    <mergeCell ref="F11:H11"/>
    <mergeCell ref="A13:A23"/>
    <mergeCell ref="B14:B20"/>
    <mergeCell ref="D17:E17"/>
    <mergeCell ref="D18:E18"/>
    <mergeCell ref="D16:E16"/>
    <mergeCell ref="D14:E14"/>
  </mergeCells>
  <phoneticPr fontId="22" type="noConversion"/>
  <printOptions horizontalCentered="1" verticalCentered="1"/>
  <pageMargins left="0.78680555555555598" right="0.70763888888888904" top="0.78680555555555598" bottom="0.70763888888888904" header="0.31388888888888899" footer="0.31388888888888899"/>
  <pageSetup paperSize="9" scale="97" orientation="portrait" r:id="rId1"/>
</worksheet>
</file>

<file path=xl/worksheets/sheet5.xml><?xml version="1.0" encoding="utf-8"?>
<worksheet xmlns="http://schemas.openxmlformats.org/spreadsheetml/2006/main" xmlns:r="http://schemas.openxmlformats.org/officeDocument/2006/relationships">
  <dimension ref="A1:H26"/>
  <sheetViews>
    <sheetView view="pageBreakPreview" topLeftCell="A13" zoomScaleNormal="100" workbookViewId="0">
      <selection activeCell="F11" sqref="F11:H11"/>
    </sheetView>
  </sheetViews>
  <sheetFormatPr defaultColWidth="9" defaultRowHeight="13.5"/>
  <cols>
    <col min="1" max="1" width="5.125" customWidth="1"/>
    <col min="2" max="2" width="4.625" customWidth="1"/>
    <col min="3" max="3" width="8.625" customWidth="1"/>
    <col min="4" max="4" width="16.5" style="40" customWidth="1"/>
    <col min="5" max="5" width="30.5" style="40" customWidth="1"/>
    <col min="6" max="7" width="8.875" style="40" customWidth="1"/>
    <col min="8" max="8" width="10.75" style="41" customWidth="1"/>
  </cols>
  <sheetData>
    <row r="1" spans="1:8" ht="39.950000000000003" customHeight="1">
      <c r="A1" s="118" t="s">
        <v>239</v>
      </c>
      <c r="B1" s="119"/>
      <c r="C1" s="119"/>
      <c r="D1" s="119"/>
      <c r="E1" s="119"/>
      <c r="F1" s="119"/>
      <c r="G1" s="119"/>
      <c r="H1" s="119"/>
    </row>
    <row r="2" spans="1:8" ht="21.6" customHeight="1">
      <c r="A2" s="120" t="s">
        <v>2</v>
      </c>
      <c r="B2" s="120"/>
      <c r="C2" s="120"/>
      <c r="D2" s="120"/>
      <c r="E2" s="120"/>
      <c r="F2" s="120"/>
      <c r="G2" s="120"/>
      <c r="H2" s="120"/>
    </row>
    <row r="3" spans="1:8" s="39" customFormat="1" ht="15.95" customHeight="1">
      <c r="A3" s="121" t="s">
        <v>3</v>
      </c>
      <c r="B3" s="121"/>
      <c r="C3" s="121"/>
      <c r="D3" s="111" t="s">
        <v>103</v>
      </c>
      <c r="E3" s="111"/>
      <c r="F3" s="111"/>
      <c r="G3" s="111"/>
      <c r="H3" s="111"/>
    </row>
    <row r="4" spans="1:8" s="39" customFormat="1" ht="15.95" customHeight="1">
      <c r="A4" s="121" t="s">
        <v>5</v>
      </c>
      <c r="B4" s="121"/>
      <c r="C4" s="121"/>
      <c r="D4" s="111" t="s">
        <v>104</v>
      </c>
      <c r="E4" s="111"/>
      <c r="F4" s="54" t="s">
        <v>105</v>
      </c>
      <c r="G4" s="111" t="s">
        <v>106</v>
      </c>
      <c r="H4" s="111"/>
    </row>
    <row r="5" spans="1:8" s="39" customFormat="1" ht="15.95" customHeight="1">
      <c r="A5" s="121" t="s">
        <v>8</v>
      </c>
      <c r="B5" s="121"/>
      <c r="C5" s="121"/>
      <c r="D5" s="55"/>
      <c r="E5" s="54" t="s">
        <v>9</v>
      </c>
      <c r="F5" s="111" t="s">
        <v>10</v>
      </c>
      <c r="G5" s="111"/>
      <c r="H5" s="54" t="s">
        <v>11</v>
      </c>
    </row>
    <row r="6" spans="1:8" s="39" customFormat="1" ht="15.95" customHeight="1">
      <c r="A6" s="121"/>
      <c r="B6" s="121"/>
      <c r="C6" s="121"/>
      <c r="D6" s="55" t="s">
        <v>12</v>
      </c>
      <c r="E6" s="54">
        <v>1019.67</v>
      </c>
      <c r="F6" s="111">
        <v>841.49</v>
      </c>
      <c r="G6" s="111"/>
      <c r="H6" s="56">
        <f>F6/E6</f>
        <v>0.82525719105200701</v>
      </c>
    </row>
    <row r="7" spans="1:8" s="39" customFormat="1" ht="15.95" customHeight="1">
      <c r="A7" s="121"/>
      <c r="B7" s="121"/>
      <c r="C7" s="121"/>
      <c r="D7" s="55" t="s">
        <v>240</v>
      </c>
      <c r="E7" s="54">
        <v>382.77</v>
      </c>
      <c r="F7" s="111"/>
      <c r="G7" s="111"/>
      <c r="H7" s="48"/>
    </row>
    <row r="8" spans="1:8" s="39" customFormat="1" ht="15.95" customHeight="1">
      <c r="A8" s="121"/>
      <c r="B8" s="121"/>
      <c r="C8" s="121"/>
      <c r="D8" s="55" t="s">
        <v>241</v>
      </c>
      <c r="E8" s="54">
        <v>0</v>
      </c>
      <c r="F8" s="111"/>
      <c r="G8" s="111"/>
      <c r="H8" s="48"/>
    </row>
    <row r="9" spans="1:8" s="39" customFormat="1" ht="27.75" customHeight="1">
      <c r="A9" s="121"/>
      <c r="B9" s="121"/>
      <c r="C9" s="121"/>
      <c r="D9" s="57" t="s">
        <v>242</v>
      </c>
      <c r="E9" s="54">
        <v>636.9</v>
      </c>
      <c r="F9" s="112"/>
      <c r="G9" s="113"/>
      <c r="H9" s="48"/>
    </row>
    <row r="10" spans="1:8" s="39" customFormat="1" ht="15.95" customHeight="1">
      <c r="A10" s="128" t="s">
        <v>16</v>
      </c>
      <c r="B10" s="115" t="s">
        <v>17</v>
      </c>
      <c r="C10" s="116"/>
      <c r="D10" s="116"/>
      <c r="E10" s="117"/>
      <c r="F10" s="112" t="s">
        <v>18</v>
      </c>
      <c r="G10" s="114"/>
      <c r="H10" s="113"/>
    </row>
    <row r="11" spans="1:8" s="39" customFormat="1" ht="138.75" customHeight="1">
      <c r="A11" s="129"/>
      <c r="B11" s="106" t="s">
        <v>218</v>
      </c>
      <c r="C11" s="107"/>
      <c r="D11" s="107"/>
      <c r="E11" s="107"/>
      <c r="F11" s="108" t="s">
        <v>219</v>
      </c>
      <c r="G11" s="109"/>
      <c r="H11" s="110"/>
    </row>
    <row r="12" spans="1:8" s="39" customFormat="1" ht="26.1" customHeight="1">
      <c r="A12" s="124" t="s">
        <v>19</v>
      </c>
      <c r="B12" s="53" t="s">
        <v>20</v>
      </c>
      <c r="C12" s="53" t="s">
        <v>21</v>
      </c>
      <c r="D12" s="111" t="s">
        <v>22</v>
      </c>
      <c r="E12" s="111"/>
      <c r="F12" s="54" t="s">
        <v>23</v>
      </c>
      <c r="G12" s="54" t="s">
        <v>24</v>
      </c>
      <c r="H12" s="54" t="s">
        <v>25</v>
      </c>
    </row>
    <row r="13" spans="1:8" s="39" customFormat="1" ht="86.25" customHeight="1">
      <c r="A13" s="124"/>
      <c r="B13" s="137" t="s">
        <v>26</v>
      </c>
      <c r="C13" s="138" t="s">
        <v>27</v>
      </c>
      <c r="D13" s="127" t="s">
        <v>243</v>
      </c>
      <c r="E13" s="127"/>
      <c r="F13" s="54" t="s">
        <v>107</v>
      </c>
      <c r="G13" s="54" t="s">
        <v>108</v>
      </c>
      <c r="H13" s="58" t="s">
        <v>244</v>
      </c>
    </row>
    <row r="14" spans="1:8" s="39" customFormat="1" ht="20.25" customHeight="1">
      <c r="A14" s="124"/>
      <c r="B14" s="137"/>
      <c r="C14" s="139"/>
      <c r="D14" s="127" t="s">
        <v>245</v>
      </c>
      <c r="E14" s="127"/>
      <c r="F14" s="54" t="s">
        <v>109</v>
      </c>
      <c r="G14" s="54" t="s">
        <v>110</v>
      </c>
      <c r="H14" s="59"/>
    </row>
    <row r="15" spans="1:8" s="39" customFormat="1" ht="20.25" customHeight="1">
      <c r="A15" s="124"/>
      <c r="B15" s="137"/>
      <c r="C15" s="139"/>
      <c r="D15" s="127" t="s">
        <v>246</v>
      </c>
      <c r="E15" s="127"/>
      <c r="F15" s="54" t="s">
        <v>111</v>
      </c>
      <c r="G15" s="54" t="s">
        <v>112</v>
      </c>
      <c r="H15" s="59"/>
    </row>
    <row r="16" spans="1:8" s="39" customFormat="1" ht="20.25" customHeight="1">
      <c r="A16" s="124"/>
      <c r="B16" s="137"/>
      <c r="C16" s="139"/>
      <c r="D16" s="134" t="s">
        <v>247</v>
      </c>
      <c r="E16" s="135"/>
      <c r="F16" s="54" t="s">
        <v>113</v>
      </c>
      <c r="G16" s="54" t="s">
        <v>114</v>
      </c>
      <c r="H16" s="59"/>
    </row>
    <row r="17" spans="1:8" s="39" customFormat="1" ht="20.25" customHeight="1">
      <c r="A17" s="124"/>
      <c r="B17" s="137"/>
      <c r="C17" s="139"/>
      <c r="D17" s="134" t="s">
        <v>248</v>
      </c>
      <c r="E17" s="135"/>
      <c r="F17" s="54" t="s">
        <v>115</v>
      </c>
      <c r="G17" s="54" t="s">
        <v>115</v>
      </c>
      <c r="H17" s="59"/>
    </row>
    <row r="18" spans="1:8" s="39" customFormat="1" ht="20.25" customHeight="1">
      <c r="A18" s="124"/>
      <c r="B18" s="137"/>
      <c r="C18" s="139"/>
      <c r="D18" s="134" t="s">
        <v>249</v>
      </c>
      <c r="E18" s="135"/>
      <c r="F18" s="54" t="s">
        <v>117</v>
      </c>
      <c r="G18" s="54" t="s">
        <v>117</v>
      </c>
      <c r="H18" s="59"/>
    </row>
    <row r="19" spans="1:8" s="39" customFormat="1" ht="32.25" customHeight="1">
      <c r="A19" s="124"/>
      <c r="B19" s="137"/>
      <c r="C19" s="139"/>
      <c r="D19" s="136" t="s">
        <v>250</v>
      </c>
      <c r="E19" s="110"/>
      <c r="F19" s="60" t="s">
        <v>118</v>
      </c>
      <c r="G19" s="60" t="s">
        <v>119</v>
      </c>
      <c r="H19" s="61" t="s">
        <v>238</v>
      </c>
    </row>
    <row r="20" spans="1:8" s="39" customFormat="1" ht="32.25" customHeight="1">
      <c r="A20" s="124"/>
      <c r="B20" s="137"/>
      <c r="C20" s="140"/>
      <c r="D20" s="136" t="s">
        <v>251</v>
      </c>
      <c r="E20" s="110"/>
      <c r="F20" s="60" t="s">
        <v>120</v>
      </c>
      <c r="G20" s="60"/>
      <c r="H20" s="61" t="s">
        <v>252</v>
      </c>
    </row>
    <row r="21" spans="1:8" s="39" customFormat="1" ht="84" customHeight="1">
      <c r="A21" s="124"/>
      <c r="B21" s="11"/>
      <c r="C21" s="12" t="s">
        <v>121</v>
      </c>
      <c r="D21" s="122" t="s">
        <v>253</v>
      </c>
      <c r="E21" s="123"/>
      <c r="F21" s="62" t="s">
        <v>122</v>
      </c>
      <c r="G21" s="60" t="s">
        <v>123</v>
      </c>
      <c r="H21" s="61" t="s">
        <v>254</v>
      </c>
    </row>
    <row r="22" spans="1:8" s="39" customFormat="1" ht="40.5" customHeight="1">
      <c r="A22" s="124"/>
      <c r="B22" s="12" t="s">
        <v>32</v>
      </c>
      <c r="C22" s="12" t="s">
        <v>33</v>
      </c>
      <c r="D22" s="125" t="s">
        <v>255</v>
      </c>
      <c r="E22" s="126"/>
      <c r="F22" s="63">
        <v>0.9</v>
      </c>
      <c r="G22" s="63">
        <v>0.9</v>
      </c>
      <c r="H22" s="64"/>
    </row>
    <row r="23" spans="1:8" s="39" customFormat="1" ht="15.95" customHeight="1">
      <c r="A23" s="65" t="s">
        <v>35</v>
      </c>
      <c r="B23" s="131" t="s">
        <v>207</v>
      </c>
      <c r="C23" s="132"/>
      <c r="D23" s="132"/>
      <c r="E23" s="132"/>
      <c r="F23" s="132"/>
      <c r="G23" s="132"/>
      <c r="H23" s="133"/>
    </row>
    <row r="24" spans="1:8" s="39" customFormat="1" ht="27" customHeight="1">
      <c r="A24" s="130" t="s">
        <v>37</v>
      </c>
      <c r="B24" s="130"/>
      <c r="C24" s="130"/>
      <c r="D24" s="130"/>
      <c r="E24" s="130"/>
      <c r="F24" s="130"/>
      <c r="G24" s="130"/>
      <c r="H24" s="130"/>
    </row>
    <row r="25" spans="1:8" s="39" customFormat="1" ht="25.5" customHeight="1">
      <c r="A25" s="130" t="s">
        <v>38</v>
      </c>
      <c r="B25" s="130"/>
      <c r="C25" s="130"/>
      <c r="D25" s="130"/>
      <c r="E25" s="130"/>
      <c r="F25" s="130"/>
      <c r="G25" s="130"/>
      <c r="H25" s="130"/>
    </row>
    <row r="26" spans="1:8">
      <c r="A26" s="130" t="s">
        <v>256</v>
      </c>
      <c r="B26" s="130"/>
      <c r="C26" s="130"/>
      <c r="D26" s="130"/>
      <c r="E26" s="130"/>
      <c r="F26" s="130"/>
      <c r="G26" s="130"/>
      <c r="H26" s="130"/>
    </row>
  </sheetData>
  <mergeCells count="36">
    <mergeCell ref="F5:G5"/>
    <mergeCell ref="F6:G6"/>
    <mergeCell ref="F7:G7"/>
    <mergeCell ref="A26:H26"/>
    <mergeCell ref="A24:H24"/>
    <mergeCell ref="A25:H25"/>
    <mergeCell ref="B23:H23"/>
    <mergeCell ref="D18:E18"/>
    <mergeCell ref="D19:E19"/>
    <mergeCell ref="B13:B20"/>
    <mergeCell ref="A10:A11"/>
    <mergeCell ref="D12:E12"/>
    <mergeCell ref="D13:E13"/>
    <mergeCell ref="A4:C4"/>
    <mergeCell ref="D4:E4"/>
    <mergeCell ref="A5:C9"/>
    <mergeCell ref="C13:C20"/>
    <mergeCell ref="D20:E20"/>
    <mergeCell ref="D16:E16"/>
    <mergeCell ref="D17:E17"/>
    <mergeCell ref="A1:H1"/>
    <mergeCell ref="A2:H2"/>
    <mergeCell ref="A3:C3"/>
    <mergeCell ref="D3:H3"/>
    <mergeCell ref="D21:E21"/>
    <mergeCell ref="A12:A22"/>
    <mergeCell ref="D22:E22"/>
    <mergeCell ref="D14:E14"/>
    <mergeCell ref="D15:E15"/>
    <mergeCell ref="G4:H4"/>
    <mergeCell ref="B11:E11"/>
    <mergeCell ref="F11:H11"/>
    <mergeCell ref="F8:G8"/>
    <mergeCell ref="F9:G9"/>
    <mergeCell ref="F10:H10"/>
    <mergeCell ref="B10:E10"/>
  </mergeCells>
  <phoneticPr fontId="22" type="noConversion"/>
  <printOptions horizontalCentered="1"/>
  <pageMargins left="0.35" right="0.24" top="0.47" bottom="0.55000000000000004" header="0.31" footer="0.08"/>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H28"/>
  <sheetViews>
    <sheetView view="pageBreakPreview" topLeftCell="A13" zoomScaleNormal="100" zoomScaleSheetLayoutView="130" workbookViewId="0">
      <selection activeCell="G22" sqref="G22"/>
    </sheetView>
  </sheetViews>
  <sheetFormatPr defaultRowHeight="13.5"/>
  <cols>
    <col min="1" max="1" width="4.625" style="2" customWidth="1"/>
    <col min="2" max="2" width="5.375" style="2" customWidth="1"/>
    <col min="3" max="3" width="9.625" style="2" customWidth="1"/>
    <col min="4" max="4" width="16.5" style="2" customWidth="1"/>
    <col min="5" max="5" width="23.125" style="2" customWidth="1"/>
    <col min="6" max="6" width="12.875" style="2" customWidth="1"/>
    <col min="7" max="7" width="11.875" style="2" customWidth="1"/>
    <col min="8" max="8" width="15.375" style="2" customWidth="1"/>
    <col min="9" max="16384" width="9" style="2"/>
  </cols>
  <sheetData>
    <row r="1" spans="1:8" ht="39.950000000000003" customHeight="1">
      <c r="A1" s="159" t="s">
        <v>124</v>
      </c>
      <c r="B1" s="92"/>
      <c r="C1" s="92"/>
      <c r="D1" s="92"/>
      <c r="E1" s="92"/>
      <c r="F1" s="92"/>
      <c r="G1" s="92"/>
      <c r="H1" s="92"/>
    </row>
    <row r="2" spans="1:8" ht="21.6" customHeight="1">
      <c r="A2" s="93" t="s">
        <v>2</v>
      </c>
      <c r="B2" s="93"/>
      <c r="C2" s="93"/>
      <c r="D2" s="93"/>
      <c r="E2" s="93"/>
      <c r="F2" s="93"/>
      <c r="G2" s="93"/>
      <c r="H2" s="93"/>
    </row>
    <row r="3" spans="1:8" s="1" customFormat="1" ht="15.95" customHeight="1">
      <c r="A3" s="145" t="s">
        <v>3</v>
      </c>
      <c r="B3" s="145"/>
      <c r="C3" s="145"/>
      <c r="D3" s="145" t="s">
        <v>125</v>
      </c>
      <c r="E3" s="145"/>
      <c r="F3" s="145"/>
      <c r="G3" s="145"/>
      <c r="H3" s="145"/>
    </row>
    <row r="4" spans="1:8" s="1" customFormat="1" ht="15.95" customHeight="1">
      <c r="A4" s="145" t="s">
        <v>5</v>
      </c>
      <c r="B4" s="145"/>
      <c r="C4" s="145"/>
      <c r="D4" s="157" t="s">
        <v>6</v>
      </c>
      <c r="E4" s="145"/>
      <c r="F4" s="5" t="s">
        <v>105</v>
      </c>
      <c r="G4" s="145" t="s">
        <v>126</v>
      </c>
      <c r="H4" s="145"/>
    </row>
    <row r="5" spans="1:8" s="1" customFormat="1" ht="15.95" customHeight="1">
      <c r="A5" s="145" t="s">
        <v>8</v>
      </c>
      <c r="B5" s="145"/>
      <c r="C5" s="145"/>
      <c r="D5" s="7"/>
      <c r="E5" s="5" t="s">
        <v>9</v>
      </c>
      <c r="F5" s="145" t="s">
        <v>10</v>
      </c>
      <c r="G5" s="145"/>
      <c r="H5" s="5" t="s">
        <v>11</v>
      </c>
    </row>
    <row r="6" spans="1:8" s="1" customFormat="1" ht="15.95" customHeight="1">
      <c r="A6" s="145"/>
      <c r="B6" s="145"/>
      <c r="C6" s="145"/>
      <c r="D6" s="7" t="s">
        <v>12</v>
      </c>
      <c r="E6" s="6">
        <v>260</v>
      </c>
      <c r="F6" s="145">
        <v>219.49</v>
      </c>
      <c r="G6" s="145"/>
      <c r="H6" s="19">
        <f>F6/E6</f>
        <v>0.84419230769230769</v>
      </c>
    </row>
    <row r="7" spans="1:8" s="1" customFormat="1" ht="15.95" customHeight="1">
      <c r="A7" s="145"/>
      <c r="B7" s="145"/>
      <c r="C7" s="145"/>
      <c r="D7" s="8" t="s">
        <v>13</v>
      </c>
      <c r="E7" s="5"/>
      <c r="F7" s="145"/>
      <c r="G7" s="145"/>
      <c r="H7" s="19"/>
    </row>
    <row r="8" spans="1:8" s="1" customFormat="1" ht="15.95" customHeight="1">
      <c r="A8" s="145"/>
      <c r="B8" s="145"/>
      <c r="C8" s="145"/>
      <c r="D8" s="7" t="s">
        <v>14</v>
      </c>
      <c r="E8" s="5">
        <v>260</v>
      </c>
      <c r="F8" s="145">
        <v>219.49</v>
      </c>
      <c r="G8" s="145"/>
      <c r="H8" s="19">
        <f>F8/E8</f>
        <v>0.84419230769230769</v>
      </c>
    </row>
    <row r="9" spans="1:8" s="1" customFormat="1" ht="27.75" customHeight="1">
      <c r="A9" s="145"/>
      <c r="B9" s="145"/>
      <c r="C9" s="145"/>
      <c r="D9" s="10" t="s">
        <v>15</v>
      </c>
      <c r="E9" s="6">
        <v>0</v>
      </c>
      <c r="F9" s="143"/>
      <c r="G9" s="144"/>
      <c r="H9" s="9"/>
    </row>
    <row r="10" spans="1:8" s="1" customFormat="1" ht="15.95" customHeight="1">
      <c r="A10" s="155" t="s">
        <v>16</v>
      </c>
      <c r="B10" s="143" t="s">
        <v>17</v>
      </c>
      <c r="C10" s="158"/>
      <c r="D10" s="158"/>
      <c r="E10" s="144"/>
      <c r="F10" s="143" t="s">
        <v>18</v>
      </c>
      <c r="G10" s="158"/>
      <c r="H10" s="144"/>
    </row>
    <row r="11" spans="1:8" s="1" customFormat="1" ht="166.5" customHeight="1">
      <c r="A11" s="156"/>
      <c r="B11" s="150" t="s">
        <v>127</v>
      </c>
      <c r="C11" s="151"/>
      <c r="D11" s="151"/>
      <c r="E11" s="151"/>
      <c r="F11" s="152" t="s">
        <v>258</v>
      </c>
      <c r="G11" s="153"/>
      <c r="H11" s="154"/>
    </row>
    <row r="12" spans="1:8" s="1" customFormat="1" ht="26.1" customHeight="1">
      <c r="A12" s="148" t="s">
        <v>19</v>
      </c>
      <c r="B12" s="5" t="s">
        <v>20</v>
      </c>
      <c r="C12" s="5" t="s">
        <v>21</v>
      </c>
      <c r="D12" s="145" t="s">
        <v>22</v>
      </c>
      <c r="E12" s="145"/>
      <c r="F12" s="5" t="s">
        <v>23</v>
      </c>
      <c r="G12" s="5" t="s">
        <v>24</v>
      </c>
      <c r="H12" s="5" t="s">
        <v>25</v>
      </c>
    </row>
    <row r="13" spans="1:8" s="1" customFormat="1" ht="31.5" customHeight="1">
      <c r="A13" s="148"/>
      <c r="B13" s="149" t="s">
        <v>26</v>
      </c>
      <c r="C13" s="141" t="s">
        <v>27</v>
      </c>
      <c r="D13" s="145" t="s">
        <v>128</v>
      </c>
      <c r="E13" s="145"/>
      <c r="F13" s="5" t="s">
        <v>116</v>
      </c>
      <c r="G13" s="5" t="s">
        <v>51</v>
      </c>
      <c r="H13" s="5"/>
    </row>
    <row r="14" spans="1:8" s="1" customFormat="1" ht="31.5" customHeight="1">
      <c r="A14" s="148"/>
      <c r="B14" s="149"/>
      <c r="C14" s="142"/>
      <c r="D14" s="145" t="s">
        <v>129</v>
      </c>
      <c r="E14" s="145"/>
      <c r="F14" s="5" t="s">
        <v>130</v>
      </c>
      <c r="G14" s="5" t="s">
        <v>131</v>
      </c>
      <c r="H14" s="5"/>
    </row>
    <row r="15" spans="1:8" s="1" customFormat="1" ht="31.5" customHeight="1">
      <c r="A15" s="148"/>
      <c r="B15" s="149"/>
      <c r="C15" s="142"/>
      <c r="D15" s="145" t="s">
        <v>132</v>
      </c>
      <c r="E15" s="145"/>
      <c r="F15" s="5" t="s">
        <v>133</v>
      </c>
      <c r="G15" s="5" t="s">
        <v>133</v>
      </c>
      <c r="H15" s="5"/>
    </row>
    <row r="16" spans="1:8" s="1" customFormat="1" ht="31.5" customHeight="1">
      <c r="A16" s="148"/>
      <c r="B16" s="149"/>
      <c r="C16" s="142"/>
      <c r="D16" s="143" t="s">
        <v>134</v>
      </c>
      <c r="E16" s="144"/>
      <c r="F16" s="5" t="s">
        <v>135</v>
      </c>
      <c r="G16" s="5" t="s">
        <v>136</v>
      </c>
      <c r="H16" s="5"/>
    </row>
    <row r="17" spans="1:8" s="1" customFormat="1" ht="31.5" customHeight="1">
      <c r="A17" s="148"/>
      <c r="B17" s="149"/>
      <c r="C17" s="142"/>
      <c r="D17" s="143" t="s">
        <v>137</v>
      </c>
      <c r="E17" s="144"/>
      <c r="F17" s="5" t="s">
        <v>138</v>
      </c>
      <c r="G17" s="20" t="s">
        <v>311</v>
      </c>
      <c r="H17" s="5"/>
    </row>
    <row r="18" spans="1:8" s="1" customFormat="1" ht="31.5" customHeight="1">
      <c r="A18" s="148"/>
      <c r="B18" s="149"/>
      <c r="C18" s="142"/>
      <c r="D18" s="143" t="s">
        <v>139</v>
      </c>
      <c r="E18" s="144"/>
      <c r="F18" s="5" t="s">
        <v>140</v>
      </c>
      <c r="G18" s="20" t="s">
        <v>312</v>
      </c>
      <c r="H18" s="5"/>
    </row>
    <row r="19" spans="1:8" s="1" customFormat="1" ht="31.5" customHeight="1">
      <c r="A19" s="148"/>
      <c r="B19" s="149"/>
      <c r="C19" s="142"/>
      <c r="D19" s="143" t="s">
        <v>141</v>
      </c>
      <c r="E19" s="144"/>
      <c r="F19" s="5" t="s">
        <v>142</v>
      </c>
      <c r="G19" s="5" t="s">
        <v>142</v>
      </c>
      <c r="H19" s="5"/>
    </row>
    <row r="20" spans="1:8" s="1" customFormat="1" ht="31.5" customHeight="1">
      <c r="A20" s="148"/>
      <c r="B20" s="149"/>
      <c r="C20" s="142"/>
      <c r="D20" s="143" t="s">
        <v>143</v>
      </c>
      <c r="E20" s="144"/>
      <c r="F20" s="5" t="s">
        <v>313</v>
      </c>
      <c r="G20" s="5" t="s">
        <v>313</v>
      </c>
      <c r="H20" s="5"/>
    </row>
    <row r="21" spans="1:8" s="1" customFormat="1" ht="31.5" customHeight="1">
      <c r="A21" s="148"/>
      <c r="B21" s="149"/>
      <c r="C21" s="142"/>
      <c r="D21" s="143" t="s">
        <v>144</v>
      </c>
      <c r="E21" s="144"/>
      <c r="F21" s="5" t="s">
        <v>145</v>
      </c>
      <c r="G21" s="5" t="s">
        <v>314</v>
      </c>
      <c r="H21" s="5"/>
    </row>
    <row r="22" spans="1:8" s="1" customFormat="1" ht="31.5" customHeight="1">
      <c r="A22" s="148"/>
      <c r="B22" s="149"/>
      <c r="C22" s="49" t="s">
        <v>30</v>
      </c>
      <c r="D22" s="143" t="s">
        <v>146</v>
      </c>
      <c r="E22" s="144"/>
      <c r="F22" s="5" t="s">
        <v>78</v>
      </c>
      <c r="G22" s="5" t="s">
        <v>206</v>
      </c>
      <c r="H22" s="5"/>
    </row>
    <row r="23" spans="1:8" s="1" customFormat="1" ht="31.5" customHeight="1">
      <c r="A23" s="148"/>
      <c r="B23" s="149"/>
      <c r="C23" s="49" t="s">
        <v>98</v>
      </c>
      <c r="D23" s="146" t="s">
        <v>147</v>
      </c>
      <c r="E23" s="147"/>
      <c r="F23" s="14">
        <v>1</v>
      </c>
      <c r="G23" s="14">
        <v>1</v>
      </c>
      <c r="H23" s="5"/>
    </row>
    <row r="24" spans="1:8" s="1" customFormat="1" ht="38.25" customHeight="1">
      <c r="A24" s="148"/>
      <c r="B24" s="49" t="s">
        <v>32</v>
      </c>
      <c r="C24" s="49" t="s">
        <v>33</v>
      </c>
      <c r="D24" s="146" t="s">
        <v>148</v>
      </c>
      <c r="E24" s="147"/>
      <c r="F24" s="14">
        <v>0.9</v>
      </c>
      <c r="G24" s="14">
        <v>0.9</v>
      </c>
      <c r="H24" s="5"/>
    </row>
    <row r="25" spans="1:8" s="1" customFormat="1" ht="15.95" customHeight="1">
      <c r="A25" s="15" t="s">
        <v>35</v>
      </c>
      <c r="B25" s="88" t="s">
        <v>257</v>
      </c>
      <c r="C25" s="89"/>
      <c r="D25" s="89"/>
      <c r="E25" s="89"/>
      <c r="F25" s="89"/>
      <c r="G25" s="89"/>
      <c r="H25" s="90"/>
    </row>
    <row r="26" spans="1:8" s="1" customFormat="1" ht="27" customHeight="1">
      <c r="A26" s="87" t="s">
        <v>37</v>
      </c>
      <c r="B26" s="87"/>
      <c r="C26" s="87"/>
      <c r="D26" s="87"/>
      <c r="E26" s="87"/>
      <c r="F26" s="87"/>
      <c r="G26" s="87"/>
      <c r="H26" s="87"/>
    </row>
    <row r="27" spans="1:8" s="1" customFormat="1" ht="25.5" customHeight="1">
      <c r="A27" s="87" t="s">
        <v>38</v>
      </c>
      <c r="B27" s="87"/>
      <c r="C27" s="87"/>
      <c r="D27" s="87"/>
      <c r="E27" s="87"/>
      <c r="F27" s="87"/>
      <c r="G27" s="87"/>
      <c r="H27" s="87"/>
    </row>
    <row r="28" spans="1:8">
      <c r="A28" s="87" t="s">
        <v>39</v>
      </c>
      <c r="B28" s="87"/>
      <c r="C28" s="87"/>
      <c r="D28" s="87"/>
      <c r="E28" s="87"/>
      <c r="F28" s="87"/>
      <c r="G28" s="87"/>
      <c r="H28" s="87"/>
    </row>
  </sheetData>
  <mergeCells count="38">
    <mergeCell ref="B10:E10"/>
    <mergeCell ref="F10:H10"/>
    <mergeCell ref="F8:G8"/>
    <mergeCell ref="F9:G9"/>
    <mergeCell ref="A1:H1"/>
    <mergeCell ref="A2:H2"/>
    <mergeCell ref="A3:C3"/>
    <mergeCell ref="D3:H3"/>
    <mergeCell ref="F6:G6"/>
    <mergeCell ref="F7:G7"/>
    <mergeCell ref="B11:E11"/>
    <mergeCell ref="F11:H11"/>
    <mergeCell ref="A10:A11"/>
    <mergeCell ref="A4:C4"/>
    <mergeCell ref="D4:E4"/>
    <mergeCell ref="F5:G5"/>
    <mergeCell ref="A5:C9"/>
    <mergeCell ref="G4:H4"/>
    <mergeCell ref="A28:H28"/>
    <mergeCell ref="D24:E24"/>
    <mergeCell ref="A26:H26"/>
    <mergeCell ref="A12:A24"/>
    <mergeCell ref="D23:E23"/>
    <mergeCell ref="D15:E15"/>
    <mergeCell ref="B13:B23"/>
    <mergeCell ref="D21:E21"/>
    <mergeCell ref="D19:E19"/>
    <mergeCell ref="D20:E20"/>
    <mergeCell ref="A27:H27"/>
    <mergeCell ref="C13:C21"/>
    <mergeCell ref="D18:E18"/>
    <mergeCell ref="B25:H25"/>
    <mergeCell ref="D22:E22"/>
    <mergeCell ref="D12:E12"/>
    <mergeCell ref="D13:E13"/>
    <mergeCell ref="D14:E14"/>
    <mergeCell ref="D17:E17"/>
    <mergeCell ref="D16:E16"/>
  </mergeCells>
  <phoneticPr fontId="22" type="noConversion"/>
  <printOptions horizontalCentered="1" verticalCentered="1"/>
  <pageMargins left="0.78888888888888897" right="0.70902777777777803" top="0.78888888888888897" bottom="0.70902777777777803" header="0.30902777777777801" footer="0.30902777777777801"/>
  <pageSetup paperSize="9" scale="84"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H28"/>
  <sheetViews>
    <sheetView view="pageBreakPreview" topLeftCell="A13" zoomScaleNormal="100" zoomScaleSheetLayoutView="130" workbookViewId="0">
      <selection activeCell="J21" sqref="J21"/>
    </sheetView>
  </sheetViews>
  <sheetFormatPr defaultRowHeight="13.5"/>
  <cols>
    <col min="1" max="2" width="4.625" style="2" customWidth="1"/>
    <col min="3" max="3" width="8.625" style="2" customWidth="1"/>
    <col min="4" max="4" width="16.5" style="2" customWidth="1"/>
    <col min="5" max="5" width="23.125" style="2" customWidth="1"/>
    <col min="6" max="6" width="11.125" style="2" customWidth="1"/>
    <col min="7" max="7" width="15.875" style="2" customWidth="1"/>
    <col min="8" max="8" width="13.5" style="2" customWidth="1"/>
    <col min="9" max="16384" width="9" style="2"/>
  </cols>
  <sheetData>
    <row r="1" spans="1:8" ht="39.950000000000003" customHeight="1">
      <c r="A1" s="159" t="s">
        <v>150</v>
      </c>
      <c r="B1" s="92"/>
      <c r="C1" s="92"/>
      <c r="D1" s="92"/>
      <c r="E1" s="92"/>
      <c r="F1" s="92"/>
      <c r="G1" s="92"/>
      <c r="H1" s="92"/>
    </row>
    <row r="2" spans="1:8" ht="21.6" customHeight="1">
      <c r="A2" s="93" t="s">
        <v>2</v>
      </c>
      <c r="B2" s="93"/>
      <c r="C2" s="93"/>
      <c r="D2" s="93"/>
      <c r="E2" s="93"/>
      <c r="F2" s="93"/>
      <c r="G2" s="93"/>
      <c r="H2" s="93"/>
    </row>
    <row r="3" spans="1:8" s="1" customFormat="1" ht="15.95" customHeight="1">
      <c r="A3" s="78" t="s">
        <v>3</v>
      </c>
      <c r="B3" s="78"/>
      <c r="C3" s="78"/>
      <c r="D3" s="78" t="s">
        <v>151</v>
      </c>
      <c r="E3" s="78"/>
      <c r="F3" s="78"/>
      <c r="G3" s="78"/>
      <c r="H3" s="78"/>
    </row>
    <row r="4" spans="1:8" s="1" customFormat="1" ht="15.95" customHeight="1">
      <c r="A4" s="78" t="s">
        <v>5</v>
      </c>
      <c r="B4" s="78"/>
      <c r="C4" s="78"/>
      <c r="D4" s="78" t="s">
        <v>6</v>
      </c>
      <c r="E4" s="78"/>
      <c r="F4" s="4" t="s">
        <v>105</v>
      </c>
      <c r="G4" s="78" t="s">
        <v>152</v>
      </c>
      <c r="H4" s="78"/>
    </row>
    <row r="5" spans="1:8" s="1" customFormat="1" ht="15.95" customHeight="1">
      <c r="A5" s="78" t="s">
        <v>8</v>
      </c>
      <c r="B5" s="78"/>
      <c r="C5" s="78"/>
      <c r="D5" s="24"/>
      <c r="E5" s="4" t="s">
        <v>9</v>
      </c>
      <c r="F5" s="78" t="s">
        <v>10</v>
      </c>
      <c r="G5" s="78"/>
      <c r="H5" s="4" t="s">
        <v>11</v>
      </c>
    </row>
    <row r="6" spans="1:8" s="1" customFormat="1" ht="15.95" customHeight="1">
      <c r="A6" s="78"/>
      <c r="B6" s="78"/>
      <c r="C6" s="78"/>
      <c r="D6" s="24" t="s">
        <v>12</v>
      </c>
      <c r="E6" s="4">
        <v>194</v>
      </c>
      <c r="F6" s="78">
        <v>183.21</v>
      </c>
      <c r="G6" s="78"/>
      <c r="H6" s="67">
        <f>F6/E6</f>
        <v>0.94438144329896911</v>
      </c>
    </row>
    <row r="7" spans="1:8" s="1" customFormat="1" ht="15.95" customHeight="1">
      <c r="A7" s="78"/>
      <c r="B7" s="78"/>
      <c r="C7" s="78"/>
      <c r="D7" s="24" t="s">
        <v>13</v>
      </c>
      <c r="E7" s="4"/>
      <c r="F7" s="78"/>
      <c r="G7" s="78"/>
      <c r="H7" s="26"/>
    </row>
    <row r="8" spans="1:8" s="1" customFormat="1" ht="15.95" customHeight="1">
      <c r="A8" s="78"/>
      <c r="B8" s="78"/>
      <c r="C8" s="78"/>
      <c r="D8" s="24" t="s">
        <v>14</v>
      </c>
      <c r="E8" s="4">
        <v>194</v>
      </c>
      <c r="F8" s="78">
        <v>183.21</v>
      </c>
      <c r="G8" s="78"/>
      <c r="H8" s="67">
        <f>F8/E8</f>
        <v>0.94438144329896911</v>
      </c>
    </row>
    <row r="9" spans="1:8" s="1" customFormat="1" ht="27.75" customHeight="1">
      <c r="A9" s="78"/>
      <c r="B9" s="78"/>
      <c r="C9" s="78"/>
      <c r="D9" s="25" t="s">
        <v>15</v>
      </c>
      <c r="E9" s="4">
        <v>0</v>
      </c>
      <c r="F9" s="83"/>
      <c r="G9" s="85"/>
      <c r="H9" s="26"/>
    </row>
    <row r="10" spans="1:8" s="1" customFormat="1" ht="15.95" customHeight="1">
      <c r="A10" s="79" t="s">
        <v>16</v>
      </c>
      <c r="B10" s="83" t="s">
        <v>17</v>
      </c>
      <c r="C10" s="84"/>
      <c r="D10" s="84"/>
      <c r="E10" s="85"/>
      <c r="F10" s="83" t="s">
        <v>18</v>
      </c>
      <c r="G10" s="84"/>
      <c r="H10" s="85"/>
    </row>
    <row r="11" spans="1:8" s="1" customFormat="1" ht="83.1" customHeight="1">
      <c r="A11" s="80"/>
      <c r="B11" s="160" t="s">
        <v>153</v>
      </c>
      <c r="C11" s="161"/>
      <c r="D11" s="161"/>
      <c r="E11" s="161"/>
      <c r="F11" s="77" t="s">
        <v>259</v>
      </c>
      <c r="G11" s="78"/>
      <c r="H11" s="78"/>
    </row>
    <row r="12" spans="1:8" s="1" customFormat="1" ht="26.1" customHeight="1">
      <c r="A12" s="81" t="s">
        <v>19</v>
      </c>
      <c r="B12" s="4" t="s">
        <v>20</v>
      </c>
      <c r="C12" s="4" t="s">
        <v>21</v>
      </c>
      <c r="D12" s="78" t="s">
        <v>22</v>
      </c>
      <c r="E12" s="78"/>
      <c r="F12" s="4" t="s">
        <v>23</v>
      </c>
      <c r="G12" s="4" t="s">
        <v>24</v>
      </c>
      <c r="H12" s="4" t="s">
        <v>25</v>
      </c>
    </row>
    <row r="13" spans="1:8" s="1" customFormat="1" ht="22.5" customHeight="1">
      <c r="A13" s="81"/>
      <c r="B13" s="82" t="s">
        <v>26</v>
      </c>
      <c r="C13" s="102" t="s">
        <v>27</v>
      </c>
      <c r="D13" s="78" t="s">
        <v>220</v>
      </c>
      <c r="E13" s="78"/>
      <c r="F13" s="4" t="s">
        <v>154</v>
      </c>
      <c r="G13" s="4" t="s">
        <v>155</v>
      </c>
      <c r="H13" s="4"/>
    </row>
    <row r="14" spans="1:8" s="1" customFormat="1" ht="22.5" customHeight="1">
      <c r="A14" s="81"/>
      <c r="B14" s="82"/>
      <c r="C14" s="103"/>
      <c r="D14" s="78" t="s">
        <v>156</v>
      </c>
      <c r="E14" s="78"/>
      <c r="F14" s="4">
        <v>500</v>
      </c>
      <c r="G14" s="4">
        <v>500</v>
      </c>
      <c r="H14" s="4"/>
    </row>
    <row r="15" spans="1:8" s="1" customFormat="1" ht="22.5" customHeight="1">
      <c r="A15" s="81"/>
      <c r="B15" s="82"/>
      <c r="C15" s="103"/>
      <c r="D15" s="78" t="s">
        <v>157</v>
      </c>
      <c r="E15" s="78"/>
      <c r="F15" s="68" t="s">
        <v>315</v>
      </c>
      <c r="G15" s="4" t="s">
        <v>221</v>
      </c>
      <c r="H15" s="4"/>
    </row>
    <row r="16" spans="1:8" s="1" customFormat="1" ht="22.5" customHeight="1">
      <c r="A16" s="81"/>
      <c r="B16" s="82"/>
      <c r="C16" s="66"/>
      <c r="D16" s="83" t="s">
        <v>222</v>
      </c>
      <c r="E16" s="85"/>
      <c r="F16" s="4" t="s">
        <v>223</v>
      </c>
      <c r="G16" s="4" t="s">
        <v>223</v>
      </c>
      <c r="H16" s="4"/>
    </row>
    <row r="17" spans="1:8" s="1" customFormat="1" ht="22.5" customHeight="1">
      <c r="A17" s="81"/>
      <c r="B17" s="82"/>
      <c r="C17" s="102" t="s">
        <v>30</v>
      </c>
      <c r="D17" s="78" t="s">
        <v>158</v>
      </c>
      <c r="E17" s="78"/>
      <c r="F17" s="4" t="s">
        <v>159</v>
      </c>
      <c r="G17" s="4" t="s">
        <v>160</v>
      </c>
      <c r="H17" s="4"/>
    </row>
    <row r="18" spans="1:8" s="1" customFormat="1" ht="22.5" customHeight="1">
      <c r="A18" s="81"/>
      <c r="B18" s="82"/>
      <c r="C18" s="103"/>
      <c r="D18" s="83" t="s">
        <v>224</v>
      </c>
      <c r="E18" s="85"/>
      <c r="F18" s="13">
        <v>0.8</v>
      </c>
      <c r="G18" s="13">
        <v>1</v>
      </c>
      <c r="H18" s="4"/>
    </row>
    <row r="19" spans="1:8" s="1" customFormat="1" ht="22.5" customHeight="1">
      <c r="A19" s="81"/>
      <c r="B19" s="82"/>
      <c r="C19" s="103"/>
      <c r="D19" s="83" t="s">
        <v>161</v>
      </c>
      <c r="E19" s="85"/>
      <c r="F19" s="13">
        <v>0.8</v>
      </c>
      <c r="G19" s="13">
        <v>0.8</v>
      </c>
      <c r="H19" s="4"/>
    </row>
    <row r="20" spans="1:8" s="1" customFormat="1" ht="22.5" customHeight="1">
      <c r="A20" s="81"/>
      <c r="B20" s="102" t="s">
        <v>162</v>
      </c>
      <c r="C20" s="38" t="s">
        <v>163</v>
      </c>
      <c r="D20" s="78" t="s">
        <v>225</v>
      </c>
      <c r="E20" s="78"/>
      <c r="F20" s="4" t="s">
        <v>226</v>
      </c>
      <c r="G20" s="4" t="s">
        <v>226</v>
      </c>
      <c r="H20" s="4"/>
    </row>
    <row r="21" spans="1:8" s="1" customFormat="1" ht="22.5" customHeight="1">
      <c r="A21" s="81"/>
      <c r="B21" s="103"/>
      <c r="C21" s="102" t="s">
        <v>121</v>
      </c>
      <c r="D21" s="162" t="s">
        <v>227</v>
      </c>
      <c r="E21" s="78"/>
      <c r="F21" s="13" t="s">
        <v>264</v>
      </c>
      <c r="G21" s="4" t="s">
        <v>264</v>
      </c>
      <c r="H21" s="4"/>
    </row>
    <row r="22" spans="1:8" s="1" customFormat="1" ht="22.5" customHeight="1">
      <c r="A22" s="81"/>
      <c r="B22" s="103"/>
      <c r="C22" s="103"/>
      <c r="D22" s="83" t="s">
        <v>228</v>
      </c>
      <c r="E22" s="85"/>
      <c r="F22" s="13" t="s">
        <v>229</v>
      </c>
      <c r="G22" s="4" t="s">
        <v>230</v>
      </c>
      <c r="H22" s="4"/>
    </row>
    <row r="23" spans="1:8" s="1" customFormat="1" ht="22.5" customHeight="1">
      <c r="A23" s="81"/>
      <c r="B23" s="103"/>
      <c r="C23" s="102" t="s">
        <v>165</v>
      </c>
      <c r="D23" s="162" t="s">
        <v>231</v>
      </c>
      <c r="E23" s="78"/>
      <c r="F23" s="13" t="s">
        <v>164</v>
      </c>
      <c r="G23" s="4" t="s">
        <v>232</v>
      </c>
      <c r="H23" s="4"/>
    </row>
    <row r="24" spans="1:8" s="1" customFormat="1" ht="22.5" customHeight="1">
      <c r="A24" s="81"/>
      <c r="B24" s="103"/>
      <c r="C24" s="103"/>
      <c r="D24" s="163" t="s">
        <v>233</v>
      </c>
      <c r="E24" s="164"/>
      <c r="F24" s="13" t="s">
        <v>72</v>
      </c>
      <c r="G24" s="4" t="s">
        <v>234</v>
      </c>
      <c r="H24" s="4"/>
    </row>
    <row r="25" spans="1:8" s="1" customFormat="1" ht="15.95" customHeight="1">
      <c r="A25" s="15" t="s">
        <v>35</v>
      </c>
      <c r="B25" s="88" t="s">
        <v>235</v>
      </c>
      <c r="C25" s="89"/>
      <c r="D25" s="89"/>
      <c r="E25" s="89"/>
      <c r="F25" s="89"/>
      <c r="G25" s="89"/>
      <c r="H25" s="90"/>
    </row>
    <row r="26" spans="1:8" s="1" customFormat="1" ht="27" customHeight="1">
      <c r="A26" s="165" t="s">
        <v>37</v>
      </c>
      <c r="B26" s="165"/>
      <c r="C26" s="165"/>
      <c r="D26" s="165"/>
      <c r="E26" s="165"/>
      <c r="F26" s="165"/>
      <c r="G26" s="165"/>
      <c r="H26" s="165"/>
    </row>
    <row r="27" spans="1:8" s="1" customFormat="1" ht="25.5" customHeight="1">
      <c r="A27" s="165" t="s">
        <v>38</v>
      </c>
      <c r="B27" s="165"/>
      <c r="C27" s="165"/>
      <c r="D27" s="165"/>
      <c r="E27" s="165"/>
      <c r="F27" s="165"/>
      <c r="G27" s="165"/>
      <c r="H27" s="165"/>
    </row>
    <row r="28" spans="1:8">
      <c r="A28" s="165" t="s">
        <v>39</v>
      </c>
      <c r="B28" s="165"/>
      <c r="C28" s="165"/>
      <c r="D28" s="165"/>
      <c r="E28" s="165"/>
      <c r="F28" s="165"/>
      <c r="G28" s="165"/>
      <c r="H28" s="165"/>
    </row>
  </sheetData>
  <mergeCells count="42">
    <mergeCell ref="D23:E23"/>
    <mergeCell ref="D24:E24"/>
    <mergeCell ref="A28:H28"/>
    <mergeCell ref="B25:H25"/>
    <mergeCell ref="A26:H26"/>
    <mergeCell ref="A27:H27"/>
    <mergeCell ref="A10:A11"/>
    <mergeCell ref="A12:A24"/>
    <mergeCell ref="B13:B19"/>
    <mergeCell ref="B20:B24"/>
    <mergeCell ref="C13:C15"/>
    <mergeCell ref="C17:C19"/>
    <mergeCell ref="C21:C22"/>
    <mergeCell ref="C23:C24"/>
    <mergeCell ref="D20:E20"/>
    <mergeCell ref="D21:E21"/>
    <mergeCell ref="D22:E22"/>
    <mergeCell ref="D13:E13"/>
    <mergeCell ref="D14:E14"/>
    <mergeCell ref="D15:E15"/>
    <mergeCell ref="D17:E17"/>
    <mergeCell ref="D18:E18"/>
    <mergeCell ref="D19:E19"/>
    <mergeCell ref="D16:E16"/>
    <mergeCell ref="D12:E12"/>
    <mergeCell ref="F5:G5"/>
    <mergeCell ref="F6:G6"/>
    <mergeCell ref="F7:G7"/>
    <mergeCell ref="F8:G8"/>
    <mergeCell ref="F9:G9"/>
    <mergeCell ref="B10:E10"/>
    <mergeCell ref="F10:H10"/>
    <mergeCell ref="B11:E11"/>
    <mergeCell ref="F11:H11"/>
    <mergeCell ref="A1:H1"/>
    <mergeCell ref="A2:H2"/>
    <mergeCell ref="A3:C3"/>
    <mergeCell ref="D3:H3"/>
    <mergeCell ref="A5:C9"/>
    <mergeCell ref="A4:C4"/>
    <mergeCell ref="D4:E4"/>
    <mergeCell ref="G4:H4"/>
  </mergeCells>
  <phoneticPr fontId="22" type="noConversion"/>
  <printOptions horizontalCentered="1" verticalCentered="1"/>
  <pageMargins left="0.78888888888888897" right="0.70902777777777803" top="0.78888888888888897" bottom="0.70902777777777803" header="0.30902777777777801" footer="0.30902777777777801"/>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H24"/>
  <sheetViews>
    <sheetView topLeftCell="A4" workbookViewId="0">
      <selection activeCell="C14" sqref="C14:C19"/>
    </sheetView>
  </sheetViews>
  <sheetFormatPr defaultColWidth="4.625" defaultRowHeight="13.5"/>
  <cols>
    <col min="1" max="2" width="4.625" style="35" customWidth="1"/>
    <col min="3" max="3" width="8.625" style="35" customWidth="1"/>
    <col min="4" max="4" width="17.25" style="35" customWidth="1"/>
    <col min="5" max="5" width="17.125" style="35" customWidth="1"/>
    <col min="6" max="6" width="12.875" style="35" customWidth="1"/>
    <col min="7" max="7" width="11.875" style="35" customWidth="1"/>
    <col min="8" max="8" width="19.875" style="35" customWidth="1"/>
    <col min="9" max="9" width="9" style="35" customWidth="1"/>
    <col min="10" max="10" width="16.125" style="35" customWidth="1"/>
    <col min="11" max="11" width="45.125" style="35" customWidth="1"/>
    <col min="12" max="255" width="9" style="35" customWidth="1"/>
    <col min="256" max="16384" width="4.625" style="35"/>
  </cols>
  <sheetData>
    <row r="1" spans="1:8" s="16" customFormat="1" ht="16.5" customHeight="1">
      <c r="A1" s="17" t="s">
        <v>166</v>
      </c>
      <c r="B1" s="18"/>
      <c r="C1" s="18"/>
      <c r="D1" s="18"/>
    </row>
    <row r="2" spans="1:8" ht="28.9" customHeight="1">
      <c r="A2" s="171" t="s">
        <v>167</v>
      </c>
      <c r="B2" s="171"/>
      <c r="C2" s="171"/>
      <c r="D2" s="171"/>
      <c r="E2" s="171"/>
      <c r="F2" s="171"/>
      <c r="G2" s="171"/>
      <c r="H2" s="171"/>
    </row>
    <row r="3" spans="1:8" ht="17.45" customHeight="1">
      <c r="A3" s="93" t="s">
        <v>2</v>
      </c>
      <c r="B3" s="93"/>
      <c r="C3" s="93"/>
      <c r="D3" s="93"/>
      <c r="E3" s="93"/>
      <c r="F3" s="93"/>
      <c r="G3" s="93"/>
      <c r="H3" s="93"/>
    </row>
    <row r="4" spans="1:8" s="36" customFormat="1" ht="15.95" customHeight="1">
      <c r="A4" s="78" t="s">
        <v>3</v>
      </c>
      <c r="B4" s="78"/>
      <c r="C4" s="78"/>
      <c r="D4" s="172" t="s">
        <v>168</v>
      </c>
      <c r="E4" s="172"/>
      <c r="F4" s="172"/>
      <c r="G4" s="172"/>
      <c r="H4" s="172"/>
    </row>
    <row r="5" spans="1:8" s="36" customFormat="1" ht="15.95" customHeight="1">
      <c r="A5" s="78" t="s">
        <v>5</v>
      </c>
      <c r="B5" s="78"/>
      <c r="C5" s="78"/>
      <c r="D5" s="173" t="s">
        <v>6</v>
      </c>
      <c r="E5" s="173"/>
      <c r="F5" s="4" t="s">
        <v>7</v>
      </c>
      <c r="G5" s="78" t="s">
        <v>169</v>
      </c>
      <c r="H5" s="78"/>
    </row>
    <row r="6" spans="1:8" s="36" customFormat="1" ht="24.6" customHeight="1">
      <c r="A6" s="78" t="s">
        <v>8</v>
      </c>
      <c r="B6" s="78"/>
      <c r="C6" s="78"/>
      <c r="D6" s="24"/>
      <c r="E6" s="4" t="s">
        <v>9</v>
      </c>
      <c r="F6" s="78" t="s">
        <v>10</v>
      </c>
      <c r="G6" s="78"/>
      <c r="H6" s="4" t="s">
        <v>11</v>
      </c>
    </row>
    <row r="7" spans="1:8" s="36" customFormat="1" ht="15.95" customHeight="1">
      <c r="A7" s="78"/>
      <c r="B7" s="78"/>
      <c r="C7" s="78"/>
      <c r="D7" s="24" t="s">
        <v>12</v>
      </c>
      <c r="E7" s="4">
        <v>150</v>
      </c>
      <c r="F7" s="78">
        <v>148.26</v>
      </c>
      <c r="G7" s="78"/>
      <c r="H7" s="37">
        <f>F7/E7</f>
        <v>0.98839999999999995</v>
      </c>
    </row>
    <row r="8" spans="1:8" s="36" customFormat="1" ht="15.95" customHeight="1">
      <c r="A8" s="78"/>
      <c r="B8" s="78"/>
      <c r="C8" s="78"/>
      <c r="D8" s="24" t="s">
        <v>13</v>
      </c>
      <c r="E8" s="4"/>
      <c r="F8" s="78"/>
      <c r="G8" s="78"/>
      <c r="H8" s="13"/>
    </row>
    <row r="9" spans="1:8" s="36" customFormat="1" ht="15.95" customHeight="1">
      <c r="A9" s="78"/>
      <c r="B9" s="78"/>
      <c r="C9" s="78"/>
      <c r="D9" s="24" t="s">
        <v>14</v>
      </c>
      <c r="E9" s="4">
        <v>150</v>
      </c>
      <c r="F9" s="78">
        <v>148.26</v>
      </c>
      <c r="G9" s="78"/>
      <c r="H9" s="37">
        <f>F9/E9</f>
        <v>0.98839999999999995</v>
      </c>
    </row>
    <row r="10" spans="1:8" s="36" customFormat="1" ht="26.45" customHeight="1">
      <c r="A10" s="78"/>
      <c r="B10" s="78"/>
      <c r="C10" s="78"/>
      <c r="D10" s="25" t="s">
        <v>15</v>
      </c>
      <c r="E10" s="4"/>
      <c r="F10" s="83"/>
      <c r="G10" s="85"/>
      <c r="H10" s="4"/>
    </row>
    <row r="11" spans="1:8" s="36" customFormat="1" ht="15.95" customHeight="1">
      <c r="A11" s="79" t="s">
        <v>16</v>
      </c>
      <c r="B11" s="83" t="s">
        <v>17</v>
      </c>
      <c r="C11" s="84"/>
      <c r="D11" s="84"/>
      <c r="E11" s="85"/>
      <c r="F11" s="83" t="s">
        <v>18</v>
      </c>
      <c r="G11" s="84"/>
      <c r="H11" s="85"/>
    </row>
    <row r="12" spans="1:8" s="36" customFormat="1" ht="63" customHeight="1">
      <c r="A12" s="80"/>
      <c r="B12" s="74" t="s">
        <v>170</v>
      </c>
      <c r="C12" s="75"/>
      <c r="D12" s="75"/>
      <c r="E12" s="76"/>
      <c r="F12" s="169" t="s">
        <v>171</v>
      </c>
      <c r="G12" s="170"/>
      <c r="H12" s="170"/>
    </row>
    <row r="13" spans="1:8" s="36" customFormat="1" ht="28.15" customHeight="1">
      <c r="A13" s="81" t="s">
        <v>19</v>
      </c>
      <c r="B13" s="4" t="s">
        <v>20</v>
      </c>
      <c r="C13" s="4" t="s">
        <v>21</v>
      </c>
      <c r="D13" s="78" t="s">
        <v>22</v>
      </c>
      <c r="E13" s="78"/>
      <c r="F13" s="4" t="s">
        <v>172</v>
      </c>
      <c r="G13" s="4" t="s">
        <v>24</v>
      </c>
      <c r="H13" s="4" t="s">
        <v>25</v>
      </c>
    </row>
    <row r="14" spans="1:8" s="36" customFormat="1" ht="31.5" customHeight="1">
      <c r="A14" s="81"/>
      <c r="B14" s="102" t="s">
        <v>26</v>
      </c>
      <c r="C14" s="82" t="s">
        <v>27</v>
      </c>
      <c r="D14" s="83" t="s">
        <v>173</v>
      </c>
      <c r="E14" s="85"/>
      <c r="F14" s="4" t="s">
        <v>131</v>
      </c>
      <c r="G14" s="4" t="s">
        <v>131</v>
      </c>
      <c r="H14" s="4"/>
    </row>
    <row r="15" spans="1:8" s="36" customFormat="1" ht="31.5" customHeight="1">
      <c r="A15" s="81"/>
      <c r="B15" s="103"/>
      <c r="C15" s="82"/>
      <c r="D15" s="83" t="s">
        <v>174</v>
      </c>
      <c r="E15" s="85"/>
      <c r="F15" s="4" t="s">
        <v>131</v>
      </c>
      <c r="G15" s="4" t="s">
        <v>131</v>
      </c>
      <c r="H15" s="4"/>
    </row>
    <row r="16" spans="1:8" s="36" customFormat="1" ht="31.5" customHeight="1">
      <c r="A16" s="81"/>
      <c r="B16" s="103"/>
      <c r="C16" s="82"/>
      <c r="D16" s="167" t="s">
        <v>208</v>
      </c>
      <c r="E16" s="168"/>
      <c r="F16" s="60" t="s">
        <v>175</v>
      </c>
      <c r="G16" s="60" t="s">
        <v>260</v>
      </c>
      <c r="H16" s="4"/>
    </row>
    <row r="17" spans="1:8" s="36" customFormat="1" ht="31.5" customHeight="1">
      <c r="A17" s="81"/>
      <c r="B17" s="103"/>
      <c r="C17" s="82"/>
      <c r="D17" s="167" t="s">
        <v>209</v>
      </c>
      <c r="E17" s="168"/>
      <c r="F17" s="60" t="s">
        <v>175</v>
      </c>
      <c r="G17" s="60" t="s">
        <v>133</v>
      </c>
      <c r="H17" s="4"/>
    </row>
    <row r="18" spans="1:8" s="36" customFormat="1" ht="31.5" customHeight="1">
      <c r="A18" s="81"/>
      <c r="B18" s="103"/>
      <c r="C18" s="82"/>
      <c r="D18" s="83" t="s">
        <v>176</v>
      </c>
      <c r="E18" s="85"/>
      <c r="F18" s="4" t="s">
        <v>177</v>
      </c>
      <c r="G18" s="4" t="s">
        <v>178</v>
      </c>
      <c r="H18" s="4" t="s">
        <v>212</v>
      </c>
    </row>
    <row r="19" spans="1:8" s="36" customFormat="1" ht="31.5" customHeight="1">
      <c r="A19" s="81"/>
      <c r="B19" s="103"/>
      <c r="C19" s="82"/>
      <c r="D19" s="166" t="s">
        <v>210</v>
      </c>
      <c r="E19" s="166"/>
      <c r="F19" s="70" t="s">
        <v>211</v>
      </c>
      <c r="G19" s="70" t="s">
        <v>211</v>
      </c>
      <c r="H19" s="71"/>
    </row>
    <row r="20" spans="1:8" s="36" customFormat="1" ht="31.5" customHeight="1">
      <c r="A20" s="81"/>
      <c r="B20" s="69"/>
      <c r="C20" s="38" t="s">
        <v>33</v>
      </c>
      <c r="D20" s="83" t="s">
        <v>149</v>
      </c>
      <c r="E20" s="85"/>
      <c r="F20" s="13">
        <v>0.99</v>
      </c>
      <c r="G20" s="13">
        <v>0.99</v>
      </c>
      <c r="H20" s="4"/>
    </row>
    <row r="21" spans="1:8" s="1" customFormat="1" ht="15.95" customHeight="1">
      <c r="A21" s="15" t="s">
        <v>35</v>
      </c>
      <c r="B21" s="88" t="s">
        <v>36</v>
      </c>
      <c r="C21" s="89"/>
      <c r="D21" s="89"/>
      <c r="E21" s="89"/>
      <c r="F21" s="89"/>
      <c r="G21" s="89"/>
      <c r="H21" s="90"/>
    </row>
    <row r="22" spans="1:8" s="36" customFormat="1" ht="27" customHeight="1">
      <c r="A22" s="165" t="s">
        <v>37</v>
      </c>
      <c r="B22" s="165"/>
      <c r="C22" s="165"/>
      <c r="D22" s="165"/>
      <c r="E22" s="165"/>
      <c r="F22" s="165"/>
      <c r="G22" s="165"/>
      <c r="H22" s="165"/>
    </row>
    <row r="23" spans="1:8" s="36" customFormat="1" ht="25.5" customHeight="1">
      <c r="A23" s="165" t="s">
        <v>38</v>
      </c>
      <c r="B23" s="165"/>
      <c r="C23" s="165"/>
      <c r="D23" s="165"/>
      <c r="E23" s="165"/>
      <c r="F23" s="165"/>
      <c r="G23" s="165"/>
      <c r="H23" s="165"/>
    </row>
    <row r="24" spans="1:8">
      <c r="A24" s="165" t="s">
        <v>39</v>
      </c>
      <c r="B24" s="165"/>
      <c r="C24" s="165"/>
      <c r="D24" s="165"/>
      <c r="E24" s="165"/>
      <c r="F24" s="165"/>
      <c r="G24" s="165"/>
      <c r="H24" s="165"/>
    </row>
  </sheetData>
  <mergeCells count="33">
    <mergeCell ref="D14:E14"/>
    <mergeCell ref="D16:E16"/>
    <mergeCell ref="A22:H22"/>
    <mergeCell ref="C14:C19"/>
    <mergeCell ref="D18:E18"/>
    <mergeCell ref="F8:G8"/>
    <mergeCell ref="F9:G9"/>
    <mergeCell ref="A5:C5"/>
    <mergeCell ref="D5:E5"/>
    <mergeCell ref="A6:C10"/>
    <mergeCell ref="A11:A12"/>
    <mergeCell ref="B11:E11"/>
    <mergeCell ref="B12:E12"/>
    <mergeCell ref="F11:H11"/>
    <mergeCell ref="F12:H12"/>
    <mergeCell ref="A2:H2"/>
    <mergeCell ref="A3:H3"/>
    <mergeCell ref="A4:C4"/>
    <mergeCell ref="D4:H4"/>
    <mergeCell ref="F7:G7"/>
    <mergeCell ref="G5:H5"/>
    <mergeCell ref="F10:G10"/>
    <mergeCell ref="F6:G6"/>
    <mergeCell ref="A24:H24"/>
    <mergeCell ref="A13:A20"/>
    <mergeCell ref="D19:E19"/>
    <mergeCell ref="D20:E20"/>
    <mergeCell ref="B14:B19"/>
    <mergeCell ref="B21:H21"/>
    <mergeCell ref="D13:E13"/>
    <mergeCell ref="A23:H23"/>
    <mergeCell ref="D15:E15"/>
    <mergeCell ref="D17:E17"/>
  </mergeCells>
  <phoneticPr fontId="22" type="noConversion"/>
  <pageMargins left="0.7" right="0.7" top="0.04" bottom="0.16" header="0.04" footer="0.04"/>
  <pageSetup paperSize="9" scale="9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21"/>
  <sheetViews>
    <sheetView view="pageBreakPreview" topLeftCell="A4" zoomScaleNormal="100" zoomScaleSheetLayoutView="130" workbookViewId="0">
      <selection activeCell="F11" sqref="F11:H11"/>
    </sheetView>
  </sheetViews>
  <sheetFormatPr defaultRowHeight="13.5"/>
  <cols>
    <col min="1" max="2" width="4.625" style="2" customWidth="1"/>
    <col min="3" max="3" width="8.625" style="2" customWidth="1"/>
    <col min="4" max="4" width="16.5" style="3" customWidth="1"/>
    <col min="5" max="5" width="23.125" style="3" customWidth="1"/>
    <col min="6" max="6" width="12.875" style="3" customWidth="1"/>
    <col min="7" max="7" width="11.875" style="3" customWidth="1"/>
    <col min="8" max="8" width="12.125" style="3" customWidth="1"/>
    <col min="9" max="16384" width="9" style="2"/>
  </cols>
  <sheetData>
    <row r="1" spans="1:8" ht="39.950000000000003" customHeight="1">
      <c r="A1" s="159" t="s">
        <v>179</v>
      </c>
      <c r="B1" s="92"/>
      <c r="C1" s="92"/>
      <c r="D1" s="92"/>
      <c r="E1" s="92"/>
      <c r="F1" s="92"/>
      <c r="G1" s="92"/>
      <c r="H1" s="92"/>
    </row>
    <row r="2" spans="1:8" ht="21.6" customHeight="1">
      <c r="A2" s="93" t="s">
        <v>2</v>
      </c>
      <c r="B2" s="93"/>
      <c r="C2" s="93"/>
      <c r="D2" s="93"/>
      <c r="E2" s="93"/>
      <c r="F2" s="93"/>
      <c r="G2" s="93"/>
      <c r="H2" s="93"/>
    </row>
    <row r="3" spans="1:8" s="1" customFormat="1" ht="15.95" customHeight="1">
      <c r="A3" s="78" t="s">
        <v>3</v>
      </c>
      <c r="B3" s="78"/>
      <c r="C3" s="78"/>
      <c r="D3" s="78" t="s">
        <v>180</v>
      </c>
      <c r="E3" s="78"/>
      <c r="F3" s="78"/>
      <c r="G3" s="78"/>
      <c r="H3" s="78"/>
    </row>
    <row r="4" spans="1:8" s="1" customFormat="1" ht="33" customHeight="1">
      <c r="A4" s="78" t="s">
        <v>5</v>
      </c>
      <c r="B4" s="78"/>
      <c r="C4" s="78"/>
      <c r="D4" s="175" t="s">
        <v>104</v>
      </c>
      <c r="E4" s="78"/>
      <c r="F4" s="4" t="s">
        <v>105</v>
      </c>
      <c r="G4" s="78" t="s">
        <v>181</v>
      </c>
      <c r="H4" s="78"/>
    </row>
    <row r="5" spans="1:8" s="1" customFormat="1" ht="15.95" customHeight="1">
      <c r="A5" s="78" t="s">
        <v>8</v>
      </c>
      <c r="B5" s="78"/>
      <c r="C5" s="78"/>
      <c r="D5" s="22"/>
      <c r="E5" s="4" t="s">
        <v>9</v>
      </c>
      <c r="F5" s="78" t="s">
        <v>10</v>
      </c>
      <c r="G5" s="78"/>
      <c r="H5" s="4" t="s">
        <v>11</v>
      </c>
    </row>
    <row r="6" spans="1:8" s="1" customFormat="1" ht="15.95" customHeight="1">
      <c r="A6" s="78"/>
      <c r="B6" s="78"/>
      <c r="C6" s="78"/>
      <c r="D6" s="22" t="s">
        <v>12</v>
      </c>
      <c r="E6" s="23">
        <v>296</v>
      </c>
      <c r="F6" s="78">
        <v>296</v>
      </c>
      <c r="G6" s="78"/>
      <c r="H6" s="67">
        <f>F6/E6</f>
        <v>1</v>
      </c>
    </row>
    <row r="7" spans="1:8" s="1" customFormat="1" ht="15.95" customHeight="1">
      <c r="A7" s="78"/>
      <c r="B7" s="78"/>
      <c r="C7" s="78"/>
      <c r="D7" s="24" t="s">
        <v>13</v>
      </c>
      <c r="E7" s="4"/>
      <c r="F7" s="78"/>
      <c r="G7" s="78"/>
      <c r="H7" s="26"/>
    </row>
    <row r="8" spans="1:8" s="1" customFormat="1" ht="15.95" customHeight="1">
      <c r="A8" s="78"/>
      <c r="B8" s="78"/>
      <c r="C8" s="78"/>
      <c r="D8" s="22" t="s">
        <v>14</v>
      </c>
      <c r="E8" s="23">
        <v>296</v>
      </c>
      <c r="F8" s="78">
        <v>296</v>
      </c>
      <c r="G8" s="78"/>
      <c r="H8" s="67">
        <f>F8/E8</f>
        <v>1</v>
      </c>
    </row>
    <row r="9" spans="1:8" s="1" customFormat="1" ht="27.75" customHeight="1">
      <c r="A9" s="78"/>
      <c r="B9" s="78"/>
      <c r="C9" s="78"/>
      <c r="D9" s="25" t="s">
        <v>15</v>
      </c>
      <c r="E9" s="23"/>
      <c r="F9" s="83"/>
      <c r="G9" s="85"/>
      <c r="H9" s="26"/>
    </row>
    <row r="10" spans="1:8" s="1" customFormat="1" ht="15.95" customHeight="1">
      <c r="A10" s="79" t="s">
        <v>16</v>
      </c>
      <c r="B10" s="83" t="s">
        <v>17</v>
      </c>
      <c r="C10" s="84"/>
      <c r="D10" s="84"/>
      <c r="E10" s="85"/>
      <c r="F10" s="83" t="s">
        <v>18</v>
      </c>
      <c r="G10" s="84"/>
      <c r="H10" s="85"/>
    </row>
    <row r="11" spans="1:8" s="1" customFormat="1" ht="119.25" customHeight="1">
      <c r="A11" s="80"/>
      <c r="B11" s="160" t="s">
        <v>182</v>
      </c>
      <c r="C11" s="161"/>
      <c r="D11" s="161"/>
      <c r="E11" s="161"/>
      <c r="F11" s="74" t="s">
        <v>216</v>
      </c>
      <c r="G11" s="75"/>
      <c r="H11" s="76"/>
    </row>
    <row r="12" spans="1:8" s="1" customFormat="1" ht="26.1" customHeight="1">
      <c r="A12" s="81" t="s">
        <v>19</v>
      </c>
      <c r="B12" s="4" t="s">
        <v>20</v>
      </c>
      <c r="C12" s="4" t="s">
        <v>21</v>
      </c>
      <c r="D12" s="78" t="s">
        <v>22</v>
      </c>
      <c r="E12" s="78"/>
      <c r="F12" s="4" t="s">
        <v>23</v>
      </c>
      <c r="G12" s="4" t="s">
        <v>24</v>
      </c>
      <c r="H12" s="4" t="s">
        <v>25</v>
      </c>
    </row>
    <row r="13" spans="1:8" s="1" customFormat="1" ht="36.75" customHeight="1">
      <c r="A13" s="81"/>
      <c r="B13" s="82" t="s">
        <v>26</v>
      </c>
      <c r="C13" s="82" t="s">
        <v>27</v>
      </c>
      <c r="D13" s="174" t="s">
        <v>183</v>
      </c>
      <c r="E13" s="174"/>
      <c r="F13" s="4" t="s">
        <v>184</v>
      </c>
      <c r="G13" s="4" t="s">
        <v>185</v>
      </c>
      <c r="H13" s="4"/>
    </row>
    <row r="14" spans="1:8" s="1" customFormat="1" ht="36.75" customHeight="1">
      <c r="A14" s="81"/>
      <c r="B14" s="82"/>
      <c r="C14" s="82"/>
      <c r="D14" s="78" t="s">
        <v>186</v>
      </c>
      <c r="E14" s="78"/>
      <c r="F14" s="4" t="s">
        <v>187</v>
      </c>
      <c r="G14" s="4" t="s">
        <v>188</v>
      </c>
      <c r="H14" s="4"/>
    </row>
    <row r="15" spans="1:8" s="1" customFormat="1" ht="36.75" customHeight="1">
      <c r="A15" s="81"/>
      <c r="B15" s="82"/>
      <c r="C15" s="38" t="s">
        <v>266</v>
      </c>
      <c r="D15" s="78" t="s">
        <v>189</v>
      </c>
      <c r="E15" s="78"/>
      <c r="F15" s="4" t="s">
        <v>190</v>
      </c>
      <c r="G15" s="4" t="s">
        <v>190</v>
      </c>
      <c r="H15" s="4"/>
    </row>
    <row r="16" spans="1:8" s="1" customFormat="1" ht="36.75" customHeight="1">
      <c r="A16" s="81"/>
      <c r="B16" s="102" t="s">
        <v>32</v>
      </c>
      <c r="C16" s="82" t="s">
        <v>33</v>
      </c>
      <c r="D16" s="78" t="s">
        <v>191</v>
      </c>
      <c r="E16" s="78"/>
      <c r="F16" s="13" t="s">
        <v>261</v>
      </c>
      <c r="G16" s="4" t="s">
        <v>262</v>
      </c>
      <c r="H16" s="4"/>
    </row>
    <row r="17" spans="1:8" s="1" customFormat="1" ht="36.75" customHeight="1">
      <c r="A17" s="81"/>
      <c r="B17" s="104"/>
      <c r="C17" s="82"/>
      <c r="D17" s="162" t="s">
        <v>192</v>
      </c>
      <c r="E17" s="162"/>
      <c r="F17" s="13">
        <v>0.98</v>
      </c>
      <c r="G17" s="13">
        <v>0.99</v>
      </c>
      <c r="H17" s="4"/>
    </row>
    <row r="18" spans="1:8" s="1" customFormat="1" ht="15.95" customHeight="1">
      <c r="A18" s="15" t="s">
        <v>35</v>
      </c>
      <c r="B18" s="88" t="s">
        <v>217</v>
      </c>
      <c r="C18" s="89"/>
      <c r="D18" s="89"/>
      <c r="E18" s="89"/>
      <c r="F18" s="89"/>
      <c r="G18" s="89"/>
      <c r="H18" s="90"/>
    </row>
    <row r="19" spans="1:8" s="1" customFormat="1" ht="27" customHeight="1">
      <c r="A19" s="87" t="s">
        <v>37</v>
      </c>
      <c r="B19" s="87"/>
      <c r="C19" s="87"/>
      <c r="D19" s="87"/>
      <c r="E19" s="87"/>
      <c r="F19" s="87"/>
      <c r="G19" s="87"/>
      <c r="H19" s="87"/>
    </row>
    <row r="20" spans="1:8" s="1" customFormat="1" ht="25.5" customHeight="1">
      <c r="A20" s="87" t="s">
        <v>38</v>
      </c>
      <c r="B20" s="87"/>
      <c r="C20" s="87"/>
      <c r="D20" s="87"/>
      <c r="E20" s="87"/>
      <c r="F20" s="87"/>
      <c r="G20" s="87"/>
      <c r="H20" s="87"/>
    </row>
    <row r="21" spans="1:8">
      <c r="A21" s="87" t="s">
        <v>39</v>
      </c>
      <c r="B21" s="87"/>
      <c r="C21" s="87"/>
      <c r="D21" s="87"/>
      <c r="E21" s="87"/>
      <c r="F21" s="87"/>
      <c r="G21" s="87"/>
      <c r="H21" s="87"/>
    </row>
  </sheetData>
  <mergeCells count="33">
    <mergeCell ref="F8:G8"/>
    <mergeCell ref="A1:H1"/>
    <mergeCell ref="A2:H2"/>
    <mergeCell ref="A3:C3"/>
    <mergeCell ref="D3:H3"/>
    <mergeCell ref="A4:C4"/>
    <mergeCell ref="D4:E4"/>
    <mergeCell ref="G4:H4"/>
    <mergeCell ref="F5:G5"/>
    <mergeCell ref="A10:A11"/>
    <mergeCell ref="B11:E11"/>
    <mergeCell ref="F11:H11"/>
    <mergeCell ref="B10:E10"/>
    <mergeCell ref="F10:H10"/>
    <mergeCell ref="F9:G9"/>
    <mergeCell ref="A5:C9"/>
    <mergeCell ref="F7:G7"/>
    <mergeCell ref="F6:G6"/>
    <mergeCell ref="A21:H21"/>
    <mergeCell ref="D13:E13"/>
    <mergeCell ref="D14:E14"/>
    <mergeCell ref="B18:H18"/>
    <mergeCell ref="A20:H20"/>
    <mergeCell ref="A19:H19"/>
    <mergeCell ref="D15:E15"/>
    <mergeCell ref="D16:E16"/>
    <mergeCell ref="D17:E17"/>
    <mergeCell ref="C16:C17"/>
    <mergeCell ref="D12:E12"/>
    <mergeCell ref="A12:A17"/>
    <mergeCell ref="C13:C14"/>
    <mergeCell ref="B16:B17"/>
    <mergeCell ref="B13:B15"/>
  </mergeCells>
  <phoneticPr fontId="22" type="noConversion"/>
  <printOptions horizontalCentered="1" verticalCentered="1"/>
  <pageMargins left="0.78888888888888897" right="0.70902777777777803" top="0.78888888888888897" bottom="0.70902777777777803" header="0.30902777777777801" footer="0.30902777777777801"/>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7</vt:i4>
      </vt:variant>
    </vt:vector>
  </HeadingPairs>
  <TitlesOfParts>
    <vt:vector size="20" baseType="lpstr">
      <vt:lpstr>科学技术普及活动</vt:lpstr>
      <vt:lpstr>学会建设及学术活动</vt:lpstr>
      <vt:lpstr>综合事务工作</vt:lpstr>
      <vt:lpstr>湖北科学普及专项转移支付</vt:lpstr>
      <vt:lpstr>省科技馆业务运行经费</vt:lpstr>
      <vt:lpstr>湖北省青少年科普活动</vt:lpstr>
      <vt:lpstr>服务学会改革发展</vt:lpstr>
      <vt:lpstr>院士专家联络服务经费 </vt:lpstr>
      <vt:lpstr>农村科普和农民技能提升</vt:lpstr>
      <vt:lpstr>Sheet1</vt:lpstr>
      <vt:lpstr>Sheet2</vt:lpstr>
      <vt:lpstr>Sheet3</vt:lpstr>
      <vt:lpstr>Sheet4</vt:lpstr>
      <vt:lpstr>湖北科学普及专项转移支付!Print_Area</vt:lpstr>
      <vt:lpstr>湖北省青少年科普活动!Print_Area</vt:lpstr>
      <vt:lpstr>科学技术普及活动!Print_Area</vt:lpstr>
      <vt:lpstr>农村科普和农民技能提升!Print_Area</vt:lpstr>
      <vt:lpstr>省科技馆业务运行经费!Print_Area</vt:lpstr>
      <vt:lpstr>学会建设及学术活动!Print_Area</vt:lpstr>
      <vt:lpstr>综合事务工作!Print_Area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adf</cp:lastModifiedBy>
  <cp:lastPrinted>2018-08-31T08:10:19Z</cp:lastPrinted>
  <dcterms:created xsi:type="dcterms:W3CDTF">2018-08-30T14:17:00Z</dcterms:created>
  <dcterms:modified xsi:type="dcterms:W3CDTF">2018-08-31T08:47:54Z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